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900" activeTab="0"/>
  </bookViews>
  <sheets>
    <sheet name="Kaukojäähdytys2014" sheetId="1" r:id="rId1"/>
  </sheets>
  <definedNames/>
  <calcPr fullCalcOnLoad="1"/>
</workbook>
</file>

<file path=xl/sharedStrings.xml><?xml version="1.0" encoding="utf-8"?>
<sst xmlns="http://schemas.openxmlformats.org/spreadsheetml/2006/main" count="148" uniqueCount="76">
  <si>
    <t>Asiakkaat ja jäähdytysenergian myynti</t>
  </si>
  <si>
    <t>Kaukojäähdytystoiminnan aloittamisvuosi</t>
  </si>
  <si>
    <t>Helsingin Energia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</si>
  <si>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</si>
  <si>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</si>
  <si>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</si>
  <si>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</si>
  <si>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</si>
  <si>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</si>
  <si>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</si>
  <si>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</si>
  <si>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Myyty energia</t>
  </si>
  <si>
    <t>km</t>
  </si>
  <si>
    <t xml:space="preserve">Asiakkaiden </t>
  </si>
  <si>
    <r>
      <t>1000 m</t>
    </r>
    <r>
      <rPr>
        <vertAlign val="superscript"/>
        <sz val="12"/>
        <rFont val="Arial"/>
        <family val="2"/>
      </rPr>
      <t>3</t>
    </r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</si>
  <si>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</si>
  <si>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</si>
  <si>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</si>
  <si>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</si>
  <si>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</si>
  <si>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</si>
  <si>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</si>
  <si>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</si>
  <si>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r>
      <t>m</t>
    </r>
    <r>
      <rPr>
        <vertAlign val="superscript"/>
        <sz val="12"/>
        <rFont val="Arial"/>
        <family val="2"/>
      </rPr>
      <t>3</t>
    </r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</si>
  <si>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</si>
  <si>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</si>
  <si>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</si>
  <si>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</si>
  <si>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</si>
  <si>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</si>
  <si>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</si>
  <si>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Vapaajäähdytyksellä saatava teho</t>
  </si>
  <si>
    <t>Rakennusten lukumäärä</t>
  </si>
  <si>
    <t>Jäähdytyskontit</t>
  </si>
  <si>
    <t>2000-04</t>
  </si>
  <si>
    <t>merivesi</t>
  </si>
  <si>
    <t>Energianlähde</t>
  </si>
  <si>
    <t>Huom! Vapaajäähdytyksen teho vaihtelee vuoden aikojen mukaan</t>
  </si>
  <si>
    <t xml:space="preserve">            riippuen energialähteen lämpötilasta</t>
  </si>
  <si>
    <t>2001-06</t>
  </si>
  <si>
    <t>lämpöpumppu</t>
  </si>
  <si>
    <t>Hanasaari</t>
  </si>
  <si>
    <t>2003-07</t>
  </si>
  <si>
    <t>2002-06</t>
  </si>
  <si>
    <t>SKK/siirrettävät</t>
  </si>
  <si>
    <t>Lämpöpumppu/Katri Vala</t>
  </si>
  <si>
    <t>Kakola</t>
  </si>
  <si>
    <t>Lämpöpumppu/jäähalli</t>
  </si>
  <si>
    <t>Hotellin verkko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</si>
  <si>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</si>
  <si>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</si>
  <si>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</si>
  <si>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</si>
  <si>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</si>
  <si>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</si>
  <si>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</si>
  <si>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</si>
  <si>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</si>
  <si>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</si>
  <si>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</si>
  <si>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Pasila</t>
  </si>
  <si>
    <t>Pori Energia</t>
  </si>
  <si>
    <t>Tampereen Kaukolämpö Oy</t>
  </si>
  <si>
    <t>Lempäälän Lämpö Oy</t>
  </si>
  <si>
    <t>Fortum Power and Heat Oy</t>
  </si>
  <si>
    <t>Lempäälän Jäähalli</t>
  </si>
  <si>
    <t>Tapiola</t>
  </si>
  <si>
    <t>Kivenlahti</t>
  </si>
  <si>
    <t>ilma</t>
  </si>
  <si>
    <t>KAUKOJÄÄHDYTYS 31.12.2014</t>
  </si>
  <si>
    <t>Lempäälän Terveyskeskus</t>
  </si>
  <si>
    <t>SRW 01-08/Ratina</t>
  </si>
  <si>
    <t>2012-14</t>
  </si>
  <si>
    <t xml:space="preserve">Jäähdytyskontti/Kaupunginsairaala </t>
  </si>
  <si>
    <t>Kaukojäähdytyslaitos/Tiilimäki</t>
  </si>
  <si>
    <t>Jäähdytyskontti/Kaupunginsairaala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</si>
</sst>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#,##0.0"/>
    <numFmt numFmtId="170" formatCode="0.000"/>
    <numFmt numFmtId="171" formatCode="0.0000"/>
    <numFmt numFmtId="172" formatCode="0.00000"/>
    <numFmt numFmtId="173" formatCode="[&gt;=0]#,##0.00\ \ ;@__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right" textRotation="90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/>
    </xf>
    <xf numFmtId="166" fontId="4" fillId="0" borderId="18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66" fontId="0" fillId="0" borderId="21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20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/>
    </xf>
    <xf numFmtId="167" fontId="7" fillId="0" borderId="21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169" fontId="0" fillId="0" borderId="0" xfId="0" applyNumberFormat="1" applyAlignment="1">
      <alignment/>
    </xf>
    <xf numFmtId="168" fontId="4" fillId="0" borderId="18" xfId="0" applyNumberFormat="1" applyFont="1" applyBorder="1" applyAlignment="1">
      <alignment horizontal="right" vertical="center"/>
    </xf>
    <xf numFmtId="168" fontId="4" fillId="0" borderId="1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indent="2"/>
    </xf>
    <xf numFmtId="0" fontId="0" fillId="0" borderId="20" xfId="0" applyFont="1" applyBorder="1" applyAlignment="1">
      <alignment horizontal="left" indent="2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14" xfId="0" applyFont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167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="85" zoomScaleNormal="85" workbookViewId="0" topLeftCell="A73">
      <selection activeCell="H74" sqref="H74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29.57421875" style="0" customWidth="1"/>
    <col min="4" max="10" width="11.7109375" style="0" customWidth="1"/>
  </cols>
  <sheetData>
    <row r="1" spans="1:2" ht="20.25">
      <c r="A1" s="1" t="s">
        <v>69</v>
      </c>
      <c r="B1" s="1"/>
    </row>
    <row r="3" spans="1:2" ht="17.25">
      <c r="A3" s="8" t="s">
        <v>0</v>
      </c>
      <c r="B3" s="8"/>
    </row>
    <row r="4" ht="9.75" customHeight="1"/>
    <row r="5" spans="2:10" ht="23.25" customHeight="1">
      <c r="B5" s="90"/>
      <c r="C5" s="101"/>
      <c r="D5" s="102" t="s">
        <v>1</v>
      </c>
      <c r="E5" s="107" t="s">
        <v>13</v>
      </c>
      <c r="F5" s="108"/>
      <c r="G5" s="108"/>
      <c r="H5" s="109"/>
      <c r="I5" s="102" t="s">
        <v>11</v>
      </c>
      <c r="J5" s="102" t="s">
        <v>59</v>
      </c>
    </row>
    <row r="6" spans="2:10" ht="117" customHeight="1">
      <c r="B6" s="104"/>
      <c r="C6" s="105"/>
      <c r="D6" s="103"/>
      <c r="E6" s="48" t="s">
        <v>9</v>
      </c>
      <c r="F6" s="48" t="s">
        <v>32</v>
      </c>
      <c r="G6" s="48" t="s">
        <v>24</v>
      </c>
      <c r="H6" s="48" t="s">
        <v>10</v>
      </c>
      <c r="I6" s="103"/>
      <c r="J6" s="103"/>
    </row>
    <row r="7" spans="2:17" s="3" customFormat="1" ht="18" customHeight="1">
      <c r="B7" s="106"/>
      <c r="C7" s="106"/>
      <c r="D7" s="5"/>
      <c r="E7" s="6" t="s">
        <v>7</v>
      </c>
      <c r="F7" s="6" t="s">
        <v>7</v>
      </c>
      <c r="G7" s="6" t="s">
        <v>6</v>
      </c>
      <c r="H7" s="6" t="s">
        <v>14</v>
      </c>
      <c r="I7" s="6" t="s">
        <v>8</v>
      </c>
      <c r="J7" s="6" t="s">
        <v>12</v>
      </c>
      <c r="M7"/>
      <c r="N7"/>
      <c r="O7"/>
      <c r="P7"/>
      <c r="Q7"/>
    </row>
    <row r="8" spans="2:17" s="3" customFormat="1" ht="18" customHeight="1">
      <c r="B8" s="84" t="s">
        <v>64</v>
      </c>
      <c r="C8" s="85"/>
      <c r="D8" s="55">
        <v>2012</v>
      </c>
      <c r="E8" s="56">
        <v>5</v>
      </c>
      <c r="F8" s="56">
        <v>7</v>
      </c>
      <c r="G8" s="57">
        <v>6.9</v>
      </c>
      <c r="H8" s="56">
        <v>442</v>
      </c>
      <c r="I8" s="56">
        <v>15630</v>
      </c>
      <c r="J8" s="58">
        <v>2.4</v>
      </c>
      <c r="M8"/>
      <c r="N8"/>
      <c r="O8"/>
      <c r="P8"/>
      <c r="Q8"/>
    </row>
    <row r="9" spans="2:17" s="7" customFormat="1" ht="15" customHeight="1">
      <c r="B9" s="84" t="s">
        <v>2</v>
      </c>
      <c r="C9" s="85"/>
      <c r="D9" s="55">
        <v>1998</v>
      </c>
      <c r="E9" s="56">
        <v>280</v>
      </c>
      <c r="F9" s="56">
        <v>280</v>
      </c>
      <c r="G9" s="57">
        <v>163</v>
      </c>
      <c r="H9" s="56">
        <v>14000</v>
      </c>
      <c r="I9" s="56">
        <v>133000</v>
      </c>
      <c r="J9" s="58">
        <v>63</v>
      </c>
      <c r="L9" s="46"/>
      <c r="M9"/>
      <c r="N9"/>
      <c r="O9"/>
      <c r="P9"/>
      <c r="Q9"/>
    </row>
    <row r="10" spans="2:17" s="7" customFormat="1" ht="15" customHeight="1">
      <c r="B10" s="84" t="s">
        <v>3</v>
      </c>
      <c r="C10" s="85"/>
      <c r="D10" s="55">
        <v>2000</v>
      </c>
      <c r="E10" s="56">
        <v>1</v>
      </c>
      <c r="F10" s="56">
        <v>1</v>
      </c>
      <c r="G10" s="57">
        <v>0.6</v>
      </c>
      <c r="H10" s="56">
        <v>90</v>
      </c>
      <c r="I10" s="56">
        <v>156</v>
      </c>
      <c r="J10" s="58">
        <v>1.2</v>
      </c>
      <c r="L10" s="46"/>
      <c r="M10"/>
      <c r="N10"/>
      <c r="O10"/>
      <c r="P10"/>
      <c r="Q10"/>
    </row>
    <row r="11" spans="2:17" s="7" customFormat="1" ht="15" customHeight="1">
      <c r="B11" s="84" t="s">
        <v>63</v>
      </c>
      <c r="C11" s="85"/>
      <c r="D11" s="55">
        <v>2008</v>
      </c>
      <c r="E11" s="56">
        <v>2</v>
      </c>
      <c r="F11" s="56">
        <v>2</v>
      </c>
      <c r="G11" s="57">
        <v>1</v>
      </c>
      <c r="H11" s="56">
        <v>76</v>
      </c>
      <c r="I11" s="56">
        <v>1835</v>
      </c>
      <c r="J11" s="58">
        <v>0.1</v>
      </c>
      <c r="L11" s="46"/>
      <c r="M11"/>
      <c r="N11"/>
      <c r="O11"/>
      <c r="P11"/>
      <c r="Q11"/>
    </row>
    <row r="12" spans="2:17" s="7" customFormat="1" ht="15" customHeight="1">
      <c r="B12" s="84" t="s">
        <v>61</v>
      </c>
      <c r="C12" s="85"/>
      <c r="D12" s="55">
        <v>2012</v>
      </c>
      <c r="E12" s="56">
        <v>5</v>
      </c>
      <c r="F12" s="56">
        <v>5</v>
      </c>
      <c r="G12" s="57">
        <v>1.854</v>
      </c>
      <c r="H12" s="56">
        <v>60.996</v>
      </c>
      <c r="I12" s="56">
        <v>239</v>
      </c>
      <c r="J12" s="58">
        <v>1.7</v>
      </c>
      <c r="L12" s="46"/>
      <c r="M12"/>
      <c r="N12"/>
      <c r="O12"/>
      <c r="P12"/>
      <c r="Q12"/>
    </row>
    <row r="13" spans="2:17" s="7" customFormat="1" ht="15" customHeight="1">
      <c r="B13" s="84" t="s">
        <v>62</v>
      </c>
      <c r="C13" s="85"/>
      <c r="D13" s="55">
        <v>2012</v>
      </c>
      <c r="E13" s="56">
        <v>12</v>
      </c>
      <c r="F13" s="56">
        <v>12</v>
      </c>
      <c r="G13" s="57">
        <v>5.8</v>
      </c>
      <c r="H13" s="56">
        <v>671</v>
      </c>
      <c r="I13" s="56">
        <v>2429</v>
      </c>
      <c r="J13" s="58">
        <v>5</v>
      </c>
      <c r="L13" s="46"/>
      <c r="M13"/>
      <c r="N13"/>
      <c r="O13"/>
      <c r="P13"/>
      <c r="Q13"/>
    </row>
    <row r="14" spans="2:17" s="7" customFormat="1" ht="15" customHeight="1">
      <c r="B14" s="92" t="s">
        <v>4</v>
      </c>
      <c r="C14" s="93"/>
      <c r="D14" s="55">
        <v>2000</v>
      </c>
      <c r="E14" s="56">
        <v>71</v>
      </c>
      <c r="F14" s="56">
        <v>86</v>
      </c>
      <c r="G14" s="57">
        <v>44.8</v>
      </c>
      <c r="H14" s="56">
        <v>4202</v>
      </c>
      <c r="I14" s="56">
        <v>35590</v>
      </c>
      <c r="J14" s="58">
        <v>21.9</v>
      </c>
      <c r="L14" s="46"/>
      <c r="M14"/>
      <c r="N14"/>
      <c r="O14"/>
      <c r="P14"/>
      <c r="Q14"/>
    </row>
    <row r="15" spans="2:17" s="7" customFormat="1" ht="15" customHeight="1">
      <c r="B15" s="94" t="s">
        <v>49</v>
      </c>
      <c r="C15" s="95"/>
      <c r="D15" s="55">
        <v>2002</v>
      </c>
      <c r="E15" s="56">
        <v>22</v>
      </c>
      <c r="F15" s="56">
        <v>42</v>
      </c>
      <c r="G15" s="57">
        <v>1.8</v>
      </c>
      <c r="H15" s="56">
        <v>90</v>
      </c>
      <c r="I15" s="56">
        <v>2120</v>
      </c>
      <c r="J15" s="58">
        <v>8.1</v>
      </c>
      <c r="K15" s="63"/>
      <c r="L15" s="46"/>
      <c r="M15"/>
      <c r="N15"/>
      <c r="O15"/>
      <c r="P15"/>
      <c r="Q15"/>
    </row>
    <row r="16" spans="2:17" s="2" customFormat="1" ht="19.5" customHeight="1">
      <c r="B16" s="88" t="s">
        <v>5</v>
      </c>
      <c r="C16" s="89"/>
      <c r="D16" s="20"/>
      <c r="E16" s="18">
        <f aca="true" t="shared" si="0" ref="E16:J16">SUM(E8:E15)</f>
        <v>398</v>
      </c>
      <c r="F16" s="18">
        <f t="shared" si="0"/>
        <v>435</v>
      </c>
      <c r="G16" s="80">
        <f t="shared" si="0"/>
        <v>225.75400000000002</v>
      </c>
      <c r="H16" s="18">
        <f t="shared" si="0"/>
        <v>19631.996</v>
      </c>
      <c r="I16" s="18">
        <f t="shared" si="0"/>
        <v>190999</v>
      </c>
      <c r="J16" s="81">
        <f t="shared" si="0"/>
        <v>103.4</v>
      </c>
      <c r="M16"/>
      <c r="N16"/>
      <c r="O16"/>
      <c r="P16"/>
      <c r="Q16"/>
    </row>
    <row r="17" spans="2:15" s="2" customFormat="1" ht="19.5" customHeight="1">
      <c r="B17" s="25"/>
      <c r="C17" s="25"/>
      <c r="D17" s="26"/>
      <c r="E17" s="27"/>
      <c r="F17" s="27"/>
      <c r="G17" s="28"/>
      <c r="H17" s="27"/>
      <c r="I17" s="27"/>
      <c r="M17"/>
      <c r="N17"/>
      <c r="O17"/>
    </row>
    <row r="18" spans="1:3" ht="17.25">
      <c r="A18" s="8" t="s">
        <v>58</v>
      </c>
      <c r="C18" s="8"/>
    </row>
    <row r="19" ht="9.75" customHeight="1"/>
    <row r="20" spans="2:8" ht="94.5" customHeight="1">
      <c r="B20" s="90"/>
      <c r="C20" s="91"/>
      <c r="D20" s="16" t="s">
        <v>52</v>
      </c>
      <c r="E20" s="16" t="s">
        <v>53</v>
      </c>
      <c r="F20" s="16" t="s">
        <v>54</v>
      </c>
      <c r="G20" s="16" t="s">
        <v>55</v>
      </c>
      <c r="H20" s="16" t="s">
        <v>57</v>
      </c>
    </row>
    <row r="21" spans="2:17" s="3" customFormat="1" ht="18" customHeight="1">
      <c r="B21" s="96"/>
      <c r="C21" s="97"/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/>
      <c r="J21"/>
      <c r="M21"/>
      <c r="N21"/>
      <c r="O21"/>
      <c r="P21"/>
      <c r="Q21"/>
    </row>
    <row r="22" spans="2:17" s="7" customFormat="1" ht="15" customHeight="1">
      <c r="B22" s="84" t="s">
        <v>64</v>
      </c>
      <c r="C22" s="85"/>
      <c r="D22" s="56"/>
      <c r="E22" s="56">
        <v>14773</v>
      </c>
      <c r="F22" s="56">
        <v>857</v>
      </c>
      <c r="G22" s="56"/>
      <c r="H22" s="36">
        <f>SUM(D22:G22)</f>
        <v>15630</v>
      </c>
      <c r="I22" s="51"/>
      <c r="J22" s="50"/>
      <c r="L22" s="46"/>
      <c r="M22"/>
      <c r="N22"/>
      <c r="O22"/>
      <c r="P22"/>
      <c r="Q22"/>
    </row>
    <row r="23" spans="2:17" s="7" customFormat="1" ht="15" customHeight="1">
      <c r="B23" s="84" t="s">
        <v>2</v>
      </c>
      <c r="C23" s="85"/>
      <c r="D23" s="56">
        <v>25400</v>
      </c>
      <c r="E23" s="56">
        <v>91100</v>
      </c>
      <c r="F23" s="56"/>
      <c r="G23" s="56">
        <v>16500</v>
      </c>
      <c r="H23" s="36">
        <f>SUM(D23:G23)</f>
        <v>133000</v>
      </c>
      <c r="I23" s="62"/>
      <c r="J23" s="50"/>
      <c r="L23" s="78"/>
      <c r="M23"/>
      <c r="N23" s="77"/>
      <c r="O23"/>
      <c r="P23"/>
      <c r="Q23"/>
    </row>
    <row r="24" spans="2:17" s="7" customFormat="1" ht="15" customHeight="1">
      <c r="B24" s="84" t="s">
        <v>3</v>
      </c>
      <c r="C24" s="85"/>
      <c r="D24" s="56"/>
      <c r="E24" s="56"/>
      <c r="F24" s="56">
        <v>156</v>
      </c>
      <c r="G24" s="56"/>
      <c r="H24" s="36">
        <f aca="true" t="shared" si="1" ref="H24:H29">SUM(D24:G24)</f>
        <v>156</v>
      </c>
      <c r="I24"/>
      <c r="J24"/>
      <c r="L24" s="46"/>
      <c r="M24"/>
      <c r="N24"/>
      <c r="O24"/>
      <c r="P24"/>
      <c r="Q24"/>
    </row>
    <row r="25" spans="2:17" s="7" customFormat="1" ht="15" customHeight="1">
      <c r="B25" s="84" t="s">
        <v>63</v>
      </c>
      <c r="C25" s="85"/>
      <c r="D25" s="56"/>
      <c r="E25" s="56"/>
      <c r="F25" s="56">
        <v>1835</v>
      </c>
      <c r="G25" s="56"/>
      <c r="H25" s="36">
        <f t="shared" si="1"/>
        <v>1835</v>
      </c>
      <c r="I25"/>
      <c r="J25"/>
      <c r="L25" s="46"/>
      <c r="M25"/>
      <c r="N25"/>
      <c r="O25"/>
      <c r="P25"/>
      <c r="Q25"/>
    </row>
    <row r="26" spans="2:17" s="7" customFormat="1" ht="15" customHeight="1">
      <c r="B26" s="84" t="s">
        <v>61</v>
      </c>
      <c r="C26" s="85"/>
      <c r="D26" s="56"/>
      <c r="E26" s="56"/>
      <c r="F26" s="56">
        <v>175</v>
      </c>
      <c r="G26" s="56">
        <v>64</v>
      </c>
      <c r="H26" s="36">
        <f t="shared" si="1"/>
        <v>239</v>
      </c>
      <c r="I26"/>
      <c r="J26"/>
      <c r="L26" s="46"/>
      <c r="M26"/>
      <c r="N26"/>
      <c r="O26"/>
      <c r="P26"/>
      <c r="Q26"/>
    </row>
    <row r="27" spans="2:17" s="7" customFormat="1" ht="15" customHeight="1">
      <c r="B27" s="84" t="s">
        <v>62</v>
      </c>
      <c r="C27" s="85"/>
      <c r="D27" s="56"/>
      <c r="E27" s="56"/>
      <c r="F27" s="56">
        <v>2429</v>
      </c>
      <c r="G27" s="56"/>
      <c r="H27" s="36">
        <f t="shared" si="1"/>
        <v>2429</v>
      </c>
      <c r="I27" s="62"/>
      <c r="J27"/>
      <c r="L27" s="46"/>
      <c r="M27"/>
      <c r="N27"/>
      <c r="O27"/>
      <c r="P27"/>
      <c r="Q27"/>
    </row>
    <row r="28" spans="2:17" s="7" customFormat="1" ht="15" customHeight="1">
      <c r="B28" s="92" t="s">
        <v>4</v>
      </c>
      <c r="C28" s="93"/>
      <c r="D28" s="56"/>
      <c r="E28" s="56">
        <v>306</v>
      </c>
      <c r="F28" s="56">
        <v>5171</v>
      </c>
      <c r="G28" s="56">
        <v>30113</v>
      </c>
      <c r="H28" s="36">
        <f t="shared" si="1"/>
        <v>35590</v>
      </c>
      <c r="I28"/>
      <c r="J28"/>
      <c r="L28" s="46"/>
      <c r="M28"/>
      <c r="N28"/>
      <c r="O28"/>
      <c r="P28"/>
      <c r="Q28"/>
    </row>
    <row r="29" spans="2:17" s="7" customFormat="1" ht="15" customHeight="1">
      <c r="B29" s="94" t="s">
        <v>49</v>
      </c>
      <c r="C29" s="95"/>
      <c r="D29" s="56"/>
      <c r="E29" s="56">
        <v>912</v>
      </c>
      <c r="F29" s="56">
        <v>1208</v>
      </c>
      <c r="G29" s="56"/>
      <c r="H29" s="36">
        <f t="shared" si="1"/>
        <v>2120</v>
      </c>
      <c r="I29"/>
      <c r="J29"/>
      <c r="L29" s="46"/>
      <c r="M29"/>
      <c r="N29"/>
      <c r="O29"/>
      <c r="P29"/>
      <c r="Q29"/>
    </row>
    <row r="30" spans="2:17" s="2" customFormat="1" ht="19.5" customHeight="1">
      <c r="B30" s="88" t="s">
        <v>5</v>
      </c>
      <c r="C30" s="89"/>
      <c r="D30" s="35">
        <f>SUM(D22:D29)</f>
        <v>25400</v>
      </c>
      <c r="E30" s="35">
        <f>SUM(E22:E29)</f>
        <v>107091</v>
      </c>
      <c r="F30" s="35">
        <f>SUM(F22:F29)</f>
        <v>11831</v>
      </c>
      <c r="G30" s="35">
        <f>SUM(G22:G29)</f>
        <v>46677</v>
      </c>
      <c r="H30" s="35">
        <f>SUM(H22:H29)</f>
        <v>190999</v>
      </c>
      <c r="I30"/>
      <c r="J30"/>
      <c r="M30"/>
      <c r="N30"/>
      <c r="O30"/>
      <c r="P30"/>
      <c r="Q30"/>
    </row>
    <row r="31" spans="2:17" s="2" customFormat="1" ht="19.5" customHeight="1">
      <c r="B31" s="38"/>
      <c r="C31" s="38"/>
      <c r="D31" s="47"/>
      <c r="E31" s="47"/>
      <c r="F31" s="47"/>
      <c r="G31" s="47"/>
      <c r="H31" s="47"/>
      <c r="I31"/>
      <c r="J31"/>
      <c r="M31"/>
      <c r="N31"/>
      <c r="O31"/>
      <c r="P31"/>
      <c r="Q31"/>
    </row>
    <row r="32" spans="1:3" ht="18" customHeight="1">
      <c r="A32" s="8" t="s">
        <v>15</v>
      </c>
      <c r="C32" s="8"/>
    </row>
    <row r="33" ht="9.75" customHeight="1"/>
    <row r="34" spans="2:8" ht="109.5" customHeight="1">
      <c r="B34" s="14"/>
      <c r="C34" s="15"/>
      <c r="D34" s="16" t="s">
        <v>16</v>
      </c>
      <c r="E34" s="16" t="s">
        <v>17</v>
      </c>
      <c r="F34" s="16" t="s">
        <v>20</v>
      </c>
      <c r="G34" s="100" t="s">
        <v>18</v>
      </c>
      <c r="H34" s="101"/>
    </row>
    <row r="35" spans="2:8" ht="18" customHeight="1">
      <c r="B35" s="12"/>
      <c r="C35" s="17"/>
      <c r="D35" s="4"/>
      <c r="E35" s="49" t="s">
        <v>6</v>
      </c>
      <c r="F35" s="11"/>
      <c r="G35" s="96"/>
      <c r="H35" s="97"/>
    </row>
    <row r="36" spans="2:10" ht="15" customHeight="1">
      <c r="B36" s="84" t="s">
        <v>64</v>
      </c>
      <c r="C36" s="85"/>
      <c r="D36" s="64"/>
      <c r="E36" s="64"/>
      <c r="F36" s="64"/>
      <c r="G36" s="98"/>
      <c r="H36" s="99"/>
      <c r="J36" s="79"/>
    </row>
    <row r="37" spans="2:8" ht="15" customHeight="1">
      <c r="B37" s="40"/>
      <c r="C37" s="41" t="s">
        <v>66</v>
      </c>
      <c r="D37" s="59">
        <v>2011</v>
      </c>
      <c r="E37" s="58">
        <v>5.4</v>
      </c>
      <c r="F37" s="59">
        <v>1</v>
      </c>
      <c r="G37" s="82" t="s">
        <v>40</v>
      </c>
      <c r="H37" s="83"/>
    </row>
    <row r="38" spans="2:8" ht="15" customHeight="1">
      <c r="B38" s="40"/>
      <c r="C38" s="41" t="s">
        <v>67</v>
      </c>
      <c r="D38" s="59">
        <v>2011</v>
      </c>
      <c r="E38" s="58">
        <v>4</v>
      </c>
      <c r="F38" s="59">
        <v>1</v>
      </c>
      <c r="G38" s="82" t="s">
        <v>40</v>
      </c>
      <c r="H38" s="83"/>
    </row>
    <row r="39" spans="2:8" s="24" customFormat="1" ht="6" customHeight="1">
      <c r="B39" s="42"/>
      <c r="C39" s="45"/>
      <c r="D39" s="65"/>
      <c r="E39" s="66"/>
      <c r="F39" s="65"/>
      <c r="G39" s="82"/>
      <c r="H39" s="83"/>
    </row>
    <row r="40" spans="2:10" ht="15" customHeight="1">
      <c r="B40" s="84" t="s">
        <v>2</v>
      </c>
      <c r="C40" s="85"/>
      <c r="D40" s="64"/>
      <c r="E40" s="64"/>
      <c r="F40" s="64"/>
      <c r="G40" s="98"/>
      <c r="H40" s="99"/>
      <c r="J40" s="79"/>
    </row>
    <row r="41" spans="2:8" ht="15" customHeight="1">
      <c r="B41" s="40"/>
      <c r="C41" s="41" t="s">
        <v>26</v>
      </c>
      <c r="D41" s="59" t="s">
        <v>39</v>
      </c>
      <c r="E41" s="58">
        <v>35</v>
      </c>
      <c r="F41" s="59">
        <v>10</v>
      </c>
      <c r="G41" s="82" t="s">
        <v>19</v>
      </c>
      <c r="H41" s="83"/>
    </row>
    <row r="42" spans="2:8" ht="15" customHeight="1">
      <c r="B42" s="40"/>
      <c r="C42" s="41" t="s">
        <v>45</v>
      </c>
      <c r="D42" s="59">
        <v>2007</v>
      </c>
      <c r="E42" s="58">
        <v>60</v>
      </c>
      <c r="F42" s="59">
        <v>5</v>
      </c>
      <c r="G42" s="82" t="s">
        <v>40</v>
      </c>
      <c r="H42" s="83"/>
    </row>
    <row r="43" spans="2:8" ht="15" customHeight="1">
      <c r="B43" s="40"/>
      <c r="C43" s="41" t="s">
        <v>33</v>
      </c>
      <c r="D43" s="59" t="s">
        <v>34</v>
      </c>
      <c r="E43" s="58">
        <v>2</v>
      </c>
      <c r="F43" s="59">
        <v>2</v>
      </c>
      <c r="G43" s="82" t="s">
        <v>27</v>
      </c>
      <c r="H43" s="83"/>
    </row>
    <row r="44" spans="2:8" s="24" customFormat="1" ht="6" customHeight="1">
      <c r="B44" s="42"/>
      <c r="C44" s="45"/>
      <c r="D44" s="65"/>
      <c r="E44" s="66"/>
      <c r="F44" s="65"/>
      <c r="G44" s="82"/>
      <c r="H44" s="83"/>
    </row>
    <row r="45" spans="2:8" ht="15" customHeight="1">
      <c r="B45" s="84" t="s">
        <v>3</v>
      </c>
      <c r="C45" s="85"/>
      <c r="D45" s="59"/>
      <c r="E45" s="58"/>
      <c r="F45" s="59"/>
      <c r="G45" s="82"/>
      <c r="H45" s="83"/>
    </row>
    <row r="46" spans="2:8" ht="15" customHeight="1">
      <c r="B46" s="40"/>
      <c r="C46" s="41" t="s">
        <v>30</v>
      </c>
      <c r="D46" s="59">
        <v>2011</v>
      </c>
      <c r="E46" s="58">
        <v>0.4</v>
      </c>
      <c r="F46" s="59">
        <v>1</v>
      </c>
      <c r="G46" s="82" t="s">
        <v>27</v>
      </c>
      <c r="H46" s="83"/>
    </row>
    <row r="47" spans="2:8" s="24" customFormat="1" ht="6" customHeight="1">
      <c r="B47" s="42"/>
      <c r="C47" s="45"/>
      <c r="D47" s="65"/>
      <c r="E47" s="66"/>
      <c r="F47" s="65"/>
      <c r="G47" s="82"/>
      <c r="H47" s="83"/>
    </row>
    <row r="48" spans="2:8" ht="15" customHeight="1">
      <c r="B48" s="111" t="s">
        <v>63</v>
      </c>
      <c r="C48" s="85"/>
      <c r="D48" s="59"/>
      <c r="E48" s="58"/>
      <c r="F48" s="59"/>
      <c r="G48" s="82"/>
      <c r="H48" s="83"/>
    </row>
    <row r="49" spans="2:8" ht="15" customHeight="1">
      <c r="B49" s="40"/>
      <c r="C49" s="41" t="s">
        <v>65</v>
      </c>
      <c r="D49" s="59">
        <v>2008</v>
      </c>
      <c r="E49" s="58">
        <v>0.6</v>
      </c>
      <c r="F49" s="59">
        <v>1</v>
      </c>
      <c r="G49" s="82" t="s">
        <v>27</v>
      </c>
      <c r="H49" s="83"/>
    </row>
    <row r="50" spans="2:8" ht="15" customHeight="1">
      <c r="B50" s="40"/>
      <c r="C50" s="41" t="s">
        <v>70</v>
      </c>
      <c r="D50" s="59">
        <v>2014</v>
      </c>
      <c r="E50" s="58">
        <v>0.9</v>
      </c>
      <c r="F50" s="59">
        <v>1</v>
      </c>
      <c r="G50" s="82" t="s">
        <v>54</v>
      </c>
      <c r="H50" s="83"/>
    </row>
    <row r="51" spans="2:8" s="24" customFormat="1" ht="6" customHeight="1">
      <c r="B51" s="42"/>
      <c r="C51" s="45"/>
      <c r="D51" s="65"/>
      <c r="E51" s="66"/>
      <c r="F51" s="65"/>
      <c r="G51" s="82"/>
      <c r="H51" s="83"/>
    </row>
    <row r="52" spans="2:8" ht="15" customHeight="1">
      <c r="B52" s="111" t="s">
        <v>61</v>
      </c>
      <c r="C52" s="85"/>
      <c r="D52" s="59"/>
      <c r="E52" s="58"/>
      <c r="F52" s="59"/>
      <c r="G52" s="82"/>
      <c r="H52" s="83"/>
    </row>
    <row r="53" spans="2:8" ht="15" customHeight="1">
      <c r="B53" s="40"/>
      <c r="C53" s="41" t="s">
        <v>73</v>
      </c>
      <c r="D53" s="59">
        <v>2012</v>
      </c>
      <c r="E53" s="58">
        <v>1.5</v>
      </c>
      <c r="F53" s="59">
        <v>1</v>
      </c>
      <c r="G53" s="82" t="s">
        <v>27</v>
      </c>
      <c r="H53" s="83"/>
    </row>
    <row r="54" spans="2:8" ht="15" customHeight="1">
      <c r="B54" s="40"/>
      <c r="C54" s="41" t="s">
        <v>74</v>
      </c>
      <c r="D54" s="59">
        <v>2014</v>
      </c>
      <c r="E54" s="58">
        <v>1</v>
      </c>
      <c r="F54" s="59">
        <v>1</v>
      </c>
      <c r="G54" s="82" t="s">
        <v>27</v>
      </c>
      <c r="H54" s="83"/>
    </row>
    <row r="55" spans="2:8" s="24" customFormat="1" ht="6" customHeight="1">
      <c r="B55" s="42"/>
      <c r="C55" s="45"/>
      <c r="D55" s="65"/>
      <c r="E55" s="66"/>
      <c r="F55" s="65"/>
      <c r="G55" s="82"/>
      <c r="H55" s="83"/>
    </row>
    <row r="56" spans="2:8" ht="15" customHeight="1">
      <c r="B56" s="111" t="s">
        <v>62</v>
      </c>
      <c r="C56" s="85"/>
      <c r="D56" s="59"/>
      <c r="E56" s="58"/>
      <c r="F56" s="59"/>
      <c r="G56" s="82"/>
      <c r="H56" s="83"/>
    </row>
    <row r="57" spans="2:8" ht="15" customHeight="1">
      <c r="B57" s="40"/>
      <c r="C57" s="41" t="s">
        <v>71</v>
      </c>
      <c r="D57" s="59" t="s">
        <v>72</v>
      </c>
      <c r="E57" s="58">
        <v>8.6</v>
      </c>
      <c r="F57" s="59">
        <v>8</v>
      </c>
      <c r="G57" s="82" t="s">
        <v>27</v>
      </c>
      <c r="H57" s="83"/>
    </row>
    <row r="58" spans="2:8" s="24" customFormat="1" ht="6" customHeight="1">
      <c r="B58" s="42"/>
      <c r="C58" s="45"/>
      <c r="D58" s="65"/>
      <c r="E58" s="66"/>
      <c r="F58" s="65"/>
      <c r="G58" s="82"/>
      <c r="H58" s="83"/>
    </row>
    <row r="59" spans="2:8" ht="15" customHeight="1">
      <c r="B59" s="92" t="s">
        <v>4</v>
      </c>
      <c r="C59" s="93"/>
      <c r="D59" s="59"/>
      <c r="E59" s="58"/>
      <c r="F59" s="59"/>
      <c r="G59" s="82"/>
      <c r="H59" s="83"/>
    </row>
    <row r="60" spans="2:8" ht="15" customHeight="1">
      <c r="B60" s="40"/>
      <c r="C60" s="41" t="s">
        <v>29</v>
      </c>
      <c r="D60" s="59" t="s">
        <v>51</v>
      </c>
      <c r="E60" s="58">
        <v>2</v>
      </c>
      <c r="F60" s="59"/>
      <c r="G60" s="82" t="s">
        <v>40</v>
      </c>
      <c r="H60" s="83"/>
    </row>
    <row r="61" spans="2:8" ht="15" customHeight="1">
      <c r="B61" s="40"/>
      <c r="C61" s="41" t="s">
        <v>28</v>
      </c>
      <c r="D61" s="59" t="s">
        <v>50</v>
      </c>
      <c r="E61" s="58">
        <v>2</v>
      </c>
      <c r="F61" s="59"/>
      <c r="G61" s="82" t="s">
        <v>40</v>
      </c>
      <c r="H61" s="83"/>
    </row>
    <row r="62" spans="2:8" ht="15" customHeight="1">
      <c r="B62" s="40"/>
      <c r="C62" s="41" t="s">
        <v>44</v>
      </c>
      <c r="D62" s="59" t="s">
        <v>39</v>
      </c>
      <c r="E62" s="58">
        <v>5.3</v>
      </c>
      <c r="F62" s="59"/>
      <c r="G62" s="82" t="s">
        <v>27</v>
      </c>
      <c r="H62" s="83"/>
    </row>
    <row r="63" spans="2:8" ht="15" customHeight="1">
      <c r="B63" s="40"/>
      <c r="C63" s="41" t="s">
        <v>29</v>
      </c>
      <c r="D63" s="59" t="s">
        <v>43</v>
      </c>
      <c r="E63" s="58">
        <v>2.7</v>
      </c>
      <c r="F63" s="59"/>
      <c r="G63" s="82" t="s">
        <v>27</v>
      </c>
      <c r="H63" s="83"/>
    </row>
    <row r="64" spans="2:8" ht="15" customHeight="1">
      <c r="B64" s="40"/>
      <c r="C64" s="41" t="s">
        <v>28</v>
      </c>
      <c r="D64" s="59" t="s">
        <v>42</v>
      </c>
      <c r="E64" s="58">
        <v>3.9</v>
      </c>
      <c r="F64" s="59"/>
      <c r="G64" s="82" t="s">
        <v>27</v>
      </c>
      <c r="H64" s="83"/>
    </row>
    <row r="65" spans="2:8" s="24" customFormat="1" ht="6" customHeight="1">
      <c r="B65" s="22"/>
      <c r="C65" s="23"/>
      <c r="D65" s="65"/>
      <c r="E65" s="66"/>
      <c r="F65" s="65"/>
      <c r="G65" s="82"/>
      <c r="H65" s="83"/>
    </row>
    <row r="66" spans="2:8" ht="15" customHeight="1">
      <c r="B66" s="84" t="s">
        <v>49</v>
      </c>
      <c r="C66" s="85"/>
      <c r="D66" s="59"/>
      <c r="E66" s="58"/>
      <c r="F66" s="59"/>
      <c r="G66" s="82"/>
      <c r="H66" s="83"/>
    </row>
    <row r="67" spans="2:8" ht="15" customHeight="1">
      <c r="B67" s="40"/>
      <c r="C67" s="41" t="s">
        <v>47</v>
      </c>
      <c r="D67" s="59">
        <v>2002</v>
      </c>
      <c r="E67" s="58">
        <v>0.5</v>
      </c>
      <c r="F67" s="59">
        <v>1</v>
      </c>
      <c r="G67" s="82" t="s">
        <v>40</v>
      </c>
      <c r="H67" s="83"/>
    </row>
    <row r="68" spans="2:8" ht="15" customHeight="1">
      <c r="B68" s="40"/>
      <c r="C68" s="41" t="s">
        <v>48</v>
      </c>
      <c r="D68" s="59">
        <v>2010</v>
      </c>
      <c r="E68" s="58">
        <v>1.2</v>
      </c>
      <c r="F68" s="59">
        <v>1</v>
      </c>
      <c r="G68" s="82" t="s">
        <v>27</v>
      </c>
      <c r="H68" s="83"/>
    </row>
    <row r="69" spans="2:8" ht="6" customHeight="1">
      <c r="B69" s="12"/>
      <c r="C69" s="13"/>
      <c r="D69" s="67"/>
      <c r="E69" s="68"/>
      <c r="F69" s="59"/>
      <c r="G69" s="82"/>
      <c r="H69" s="83"/>
    </row>
    <row r="70" spans="2:8" ht="19.5" customHeight="1">
      <c r="B70" s="88" t="s">
        <v>5</v>
      </c>
      <c r="C70" s="110"/>
      <c r="D70" s="18"/>
      <c r="E70" s="19">
        <f>SUM(E37:E68)</f>
        <v>137</v>
      </c>
      <c r="F70" s="18"/>
      <c r="G70" s="86"/>
      <c r="H70" s="87"/>
    </row>
    <row r="71" spans="2:8" ht="19.5" customHeight="1">
      <c r="B71" s="25"/>
      <c r="C71" s="26"/>
      <c r="D71" s="27"/>
      <c r="E71" s="28"/>
      <c r="F71" s="27"/>
      <c r="G71" s="29"/>
      <c r="H71" s="30"/>
    </row>
    <row r="72" spans="1:8" ht="19.5" customHeight="1">
      <c r="A72" s="8" t="s">
        <v>31</v>
      </c>
      <c r="C72" s="26"/>
      <c r="D72" s="27"/>
      <c r="E72" s="28"/>
      <c r="F72" s="27"/>
      <c r="G72" s="29"/>
      <c r="H72" s="30"/>
    </row>
    <row r="73" ht="9.75" customHeight="1"/>
    <row r="74" spans="2:6" ht="109.5" customHeight="1">
      <c r="B74" s="14"/>
      <c r="C74" s="15"/>
      <c r="D74" s="16" t="s">
        <v>16</v>
      </c>
      <c r="E74" s="16" t="s">
        <v>17</v>
      </c>
      <c r="F74" s="16" t="s">
        <v>36</v>
      </c>
    </row>
    <row r="75" spans="2:6" ht="18" customHeight="1">
      <c r="B75" s="12"/>
      <c r="C75" s="17"/>
      <c r="D75" s="4"/>
      <c r="E75" s="49" t="s">
        <v>6</v>
      </c>
      <c r="F75" s="10"/>
    </row>
    <row r="76" spans="2:9" ht="15" customHeight="1">
      <c r="B76" s="84" t="s">
        <v>64</v>
      </c>
      <c r="C76" s="85"/>
      <c r="D76" s="64"/>
      <c r="E76" s="64"/>
      <c r="F76" s="54"/>
      <c r="G76" s="52"/>
      <c r="H76" s="50"/>
      <c r="I76" s="50"/>
    </row>
    <row r="77" spans="2:9" ht="15" customHeight="1">
      <c r="B77" s="40"/>
      <c r="C77" s="41" t="s">
        <v>66</v>
      </c>
      <c r="D77" s="59">
        <v>2012</v>
      </c>
      <c r="E77" s="58">
        <v>2.8</v>
      </c>
      <c r="F77" s="114" t="s">
        <v>68</v>
      </c>
      <c r="G77" s="82"/>
      <c r="H77" s="112"/>
      <c r="I77" s="50"/>
    </row>
    <row r="78" spans="2:9" ht="15" customHeight="1">
      <c r="B78" s="40"/>
      <c r="C78" s="41" t="s">
        <v>67</v>
      </c>
      <c r="D78" s="59">
        <v>2012</v>
      </c>
      <c r="E78" s="58">
        <v>2.8</v>
      </c>
      <c r="F78" s="114" t="s">
        <v>68</v>
      </c>
      <c r="G78" s="82"/>
      <c r="H78" s="112"/>
      <c r="I78" s="50"/>
    </row>
    <row r="79" spans="2:9" s="24" customFormat="1" ht="6" customHeight="1">
      <c r="B79" s="22"/>
      <c r="C79" s="23"/>
      <c r="D79" s="65"/>
      <c r="E79" s="66"/>
      <c r="F79" s="69"/>
      <c r="G79" s="52"/>
      <c r="H79" s="50"/>
      <c r="I79" s="113"/>
    </row>
    <row r="80" spans="2:9" ht="15" customHeight="1">
      <c r="B80" s="84" t="s">
        <v>2</v>
      </c>
      <c r="C80" s="85"/>
      <c r="D80" s="64"/>
      <c r="E80" s="64"/>
      <c r="F80" s="54"/>
      <c r="G80" s="52"/>
      <c r="H80" s="50"/>
      <c r="I80" s="50"/>
    </row>
    <row r="81" spans="2:9" ht="15" customHeight="1">
      <c r="B81" s="40"/>
      <c r="C81" s="41" t="s">
        <v>26</v>
      </c>
      <c r="D81" s="59" t="s">
        <v>34</v>
      </c>
      <c r="E81" s="58">
        <v>40</v>
      </c>
      <c r="F81" s="114" t="s">
        <v>35</v>
      </c>
      <c r="G81" s="82"/>
      <c r="H81" s="112"/>
      <c r="I81" s="50"/>
    </row>
    <row r="82" spans="2:9" ht="15" customHeight="1">
      <c r="B82" s="40"/>
      <c r="C82" s="41" t="s">
        <v>41</v>
      </c>
      <c r="D82" s="59">
        <v>2007</v>
      </c>
      <c r="E82" s="58">
        <v>30</v>
      </c>
      <c r="F82" s="114" t="s">
        <v>35</v>
      </c>
      <c r="G82" s="82"/>
      <c r="H82" s="112"/>
      <c r="I82" s="50"/>
    </row>
    <row r="83" spans="2:9" s="24" customFormat="1" ht="6" customHeight="1">
      <c r="B83" s="22"/>
      <c r="C83" s="23"/>
      <c r="D83" s="65"/>
      <c r="E83" s="66"/>
      <c r="F83" s="69"/>
      <c r="G83" s="52"/>
      <c r="H83" s="50"/>
      <c r="I83" s="113"/>
    </row>
    <row r="84" spans="2:9" s="24" customFormat="1" ht="15" customHeight="1">
      <c r="B84" s="61" t="s">
        <v>61</v>
      </c>
      <c r="C84" s="53"/>
      <c r="D84" s="59"/>
      <c r="E84" s="58"/>
      <c r="F84" s="54"/>
      <c r="G84" s="52"/>
      <c r="H84" s="50"/>
      <c r="I84" s="113"/>
    </row>
    <row r="85" spans="2:9" ht="15" customHeight="1">
      <c r="B85" s="40"/>
      <c r="C85" s="41" t="s">
        <v>75</v>
      </c>
      <c r="D85" s="59">
        <v>2012</v>
      </c>
      <c r="E85" s="58">
        <v>0.5</v>
      </c>
      <c r="F85" s="114" t="s">
        <v>68</v>
      </c>
      <c r="G85" s="82"/>
      <c r="H85" s="112"/>
      <c r="I85" s="50"/>
    </row>
    <row r="86" spans="2:9" ht="15" customHeight="1">
      <c r="B86" s="40"/>
      <c r="C86" s="41" t="s">
        <v>74</v>
      </c>
      <c r="D86" s="59">
        <v>2014</v>
      </c>
      <c r="E86" s="58">
        <v>0.4</v>
      </c>
      <c r="F86" s="114" t="s">
        <v>68</v>
      </c>
      <c r="G86" s="82"/>
      <c r="H86" s="112"/>
      <c r="I86" s="50"/>
    </row>
    <row r="87" spans="2:9" s="24" customFormat="1" ht="6" customHeight="1">
      <c r="B87" s="22"/>
      <c r="C87" s="23"/>
      <c r="D87" s="65"/>
      <c r="E87" s="66"/>
      <c r="F87" s="69"/>
      <c r="G87" s="52"/>
      <c r="H87" s="50"/>
      <c r="I87" s="113"/>
    </row>
    <row r="88" spans="2:9" ht="15" customHeight="1">
      <c r="B88" s="92" t="s">
        <v>4</v>
      </c>
      <c r="C88" s="93"/>
      <c r="D88" s="59"/>
      <c r="E88" s="58"/>
      <c r="F88" s="54"/>
      <c r="G88" s="52"/>
      <c r="H88" s="50"/>
      <c r="I88" s="50"/>
    </row>
    <row r="89" spans="2:9" ht="15" customHeight="1">
      <c r="B89" s="40"/>
      <c r="C89" s="41" t="s">
        <v>46</v>
      </c>
      <c r="D89" s="59">
        <v>2009</v>
      </c>
      <c r="E89" s="58">
        <v>40</v>
      </c>
      <c r="F89" s="114" t="s">
        <v>56</v>
      </c>
      <c r="G89" s="82"/>
      <c r="H89" s="112"/>
      <c r="I89" s="50"/>
    </row>
    <row r="90" spans="2:6" ht="6" customHeight="1">
      <c r="B90" s="12"/>
      <c r="C90" s="13"/>
      <c r="D90" s="67"/>
      <c r="E90" s="68"/>
      <c r="F90" s="70"/>
    </row>
    <row r="91" spans="2:6" ht="19.5" customHeight="1">
      <c r="B91" s="88" t="s">
        <v>5</v>
      </c>
      <c r="C91" s="110"/>
      <c r="D91" s="18"/>
      <c r="E91" s="21">
        <f>SUM(E77:E89)</f>
        <v>116.5</v>
      </c>
      <c r="F91" s="37"/>
    </row>
    <row r="92" spans="2:6" ht="10.5" customHeight="1">
      <c r="B92" s="38"/>
      <c r="C92" s="30"/>
      <c r="D92" s="27"/>
      <c r="E92" s="28"/>
      <c r="F92" s="39"/>
    </row>
    <row r="93" spans="2:8" ht="15">
      <c r="B93" s="25" t="s">
        <v>37</v>
      </c>
      <c r="C93" s="26"/>
      <c r="D93" s="27"/>
      <c r="E93" s="28"/>
      <c r="F93" s="27"/>
      <c r="G93" s="29"/>
      <c r="H93" s="30"/>
    </row>
    <row r="94" spans="2:8" ht="15">
      <c r="B94" s="25" t="s">
        <v>38</v>
      </c>
      <c r="C94" s="26"/>
      <c r="D94" s="27"/>
      <c r="E94" s="28"/>
      <c r="F94" s="27"/>
      <c r="G94" s="29"/>
      <c r="H94" s="30"/>
    </row>
    <row r="95" spans="2:8" ht="19.5" customHeight="1">
      <c r="B95" s="25"/>
      <c r="C95" s="26"/>
      <c r="D95" s="27"/>
      <c r="E95" s="28"/>
      <c r="F95" s="27"/>
      <c r="G95" s="29"/>
      <c r="H95" s="30"/>
    </row>
    <row r="96" ht="17.25">
      <c r="A96" s="8" t="s">
        <v>21</v>
      </c>
    </row>
    <row r="97" ht="9.75" customHeight="1"/>
    <row r="98" spans="2:6" ht="109.5" customHeight="1">
      <c r="B98" s="14"/>
      <c r="C98" s="15"/>
      <c r="D98" s="16" t="s">
        <v>16</v>
      </c>
      <c r="E98" s="16" t="s">
        <v>25</v>
      </c>
      <c r="F98" s="16" t="s">
        <v>22</v>
      </c>
    </row>
    <row r="99" spans="2:6" ht="17.25">
      <c r="B99" s="31"/>
      <c r="C99" s="32"/>
      <c r="D99" s="33"/>
      <c r="E99" s="33" t="s">
        <v>6</v>
      </c>
      <c r="F99" s="33" t="s">
        <v>23</v>
      </c>
    </row>
    <row r="100" spans="2:6" ht="15" customHeight="1">
      <c r="B100" s="84" t="s">
        <v>64</v>
      </c>
      <c r="C100" s="85"/>
      <c r="D100" s="71"/>
      <c r="E100" s="72"/>
      <c r="F100" s="73"/>
    </row>
    <row r="101" spans="2:6" ht="15" customHeight="1">
      <c r="B101" s="40"/>
      <c r="C101" s="44" t="s">
        <v>66</v>
      </c>
      <c r="D101" s="59">
        <v>2012</v>
      </c>
      <c r="E101" s="60">
        <v>2.6</v>
      </c>
      <c r="F101" s="36">
        <v>160</v>
      </c>
    </row>
    <row r="102" spans="2:6" ht="15" customHeight="1">
      <c r="B102" s="52"/>
      <c r="C102" s="50" t="s">
        <v>67</v>
      </c>
      <c r="D102" s="59">
        <v>2012</v>
      </c>
      <c r="E102" s="60">
        <v>2.6</v>
      </c>
      <c r="F102" s="36">
        <v>160</v>
      </c>
    </row>
    <row r="103" spans="2:6" ht="6" customHeight="1">
      <c r="B103" s="42"/>
      <c r="C103" s="43"/>
      <c r="D103" s="65"/>
      <c r="E103" s="60"/>
      <c r="F103" s="65"/>
    </row>
    <row r="104" spans="2:6" ht="15" customHeight="1">
      <c r="B104" s="84" t="s">
        <v>2</v>
      </c>
      <c r="C104" s="85"/>
      <c r="D104" s="64"/>
      <c r="E104" s="74"/>
      <c r="F104" s="75"/>
    </row>
    <row r="105" spans="2:6" ht="15" customHeight="1">
      <c r="B105" s="40"/>
      <c r="C105" s="44" t="s">
        <v>26</v>
      </c>
      <c r="D105" s="59">
        <v>2001</v>
      </c>
      <c r="E105" s="60">
        <v>3</v>
      </c>
      <c r="F105" s="36">
        <v>1000</v>
      </c>
    </row>
    <row r="106" spans="2:6" ht="15" customHeight="1">
      <c r="B106" s="40"/>
      <c r="C106" s="44" t="s">
        <v>60</v>
      </c>
      <c r="D106" s="59">
        <v>2011</v>
      </c>
      <c r="E106" s="60">
        <v>20</v>
      </c>
      <c r="F106" s="36">
        <v>11000</v>
      </c>
    </row>
    <row r="107" spans="2:6" ht="6" customHeight="1">
      <c r="B107" s="42"/>
      <c r="C107" s="43"/>
      <c r="D107" s="65"/>
      <c r="E107" s="60"/>
      <c r="F107" s="65"/>
    </row>
    <row r="108" spans="2:6" ht="15" customHeight="1">
      <c r="B108" s="84" t="s">
        <v>3</v>
      </c>
      <c r="C108" s="85"/>
      <c r="D108" s="59"/>
      <c r="E108" s="60"/>
      <c r="F108" s="59"/>
    </row>
    <row r="109" spans="2:6" ht="15" customHeight="1">
      <c r="B109" s="40"/>
      <c r="C109" s="44" t="s">
        <v>30</v>
      </c>
      <c r="D109" s="59">
        <v>2001</v>
      </c>
      <c r="E109" s="60">
        <v>0.6</v>
      </c>
      <c r="F109" s="59">
        <v>200</v>
      </c>
    </row>
    <row r="110" spans="2:6" ht="6" customHeight="1">
      <c r="B110" s="42"/>
      <c r="C110" s="43"/>
      <c r="D110" s="65"/>
      <c r="E110" s="60"/>
      <c r="F110" s="65"/>
    </row>
    <row r="111" spans="2:6" ht="15" customHeight="1">
      <c r="B111" s="92" t="s">
        <v>4</v>
      </c>
      <c r="C111" s="93"/>
      <c r="D111" s="59"/>
      <c r="E111" s="60"/>
      <c r="F111" s="59"/>
    </row>
    <row r="112" spans="2:6" ht="15" customHeight="1">
      <c r="B112" s="40"/>
      <c r="C112" s="44" t="s">
        <v>46</v>
      </c>
      <c r="D112" s="59">
        <v>2009</v>
      </c>
      <c r="E112" s="60">
        <v>40</v>
      </c>
      <c r="F112" s="36">
        <v>17000</v>
      </c>
    </row>
    <row r="113" spans="2:6" ht="6" customHeight="1">
      <c r="B113" s="9"/>
      <c r="C113" s="34"/>
      <c r="D113" s="59"/>
      <c r="E113" s="76"/>
      <c r="F113" s="59"/>
    </row>
    <row r="114" spans="2:6" ht="19.5" customHeight="1">
      <c r="B114" s="88" t="s">
        <v>5</v>
      </c>
      <c r="C114" s="110"/>
      <c r="D114" s="18"/>
      <c r="E114" s="21">
        <f>SUM(E101:E112)</f>
        <v>68.8</v>
      </c>
      <c r="F114" s="35">
        <f>SUM(F101:F112)</f>
        <v>29520</v>
      </c>
    </row>
    <row r="115" spans="2:8" ht="19.5" customHeight="1">
      <c r="B115" s="25"/>
      <c r="C115" s="26"/>
      <c r="D115" s="27"/>
      <c r="E115" s="28"/>
      <c r="F115" s="27"/>
      <c r="G115" s="29"/>
      <c r="H115" s="30"/>
    </row>
  </sheetData>
  <sheetProtection/>
  <mergeCells count="88">
    <mergeCell ref="G85:H85"/>
    <mergeCell ref="G86:H86"/>
    <mergeCell ref="G89:H89"/>
    <mergeCell ref="G50:H50"/>
    <mergeCell ref="G54:H54"/>
    <mergeCell ref="G77:H77"/>
    <mergeCell ref="G78:H78"/>
    <mergeCell ref="G81:H81"/>
    <mergeCell ref="G82:H82"/>
    <mergeCell ref="B56:C56"/>
    <mergeCell ref="G56:H56"/>
    <mergeCell ref="G57:H57"/>
    <mergeCell ref="B48:C48"/>
    <mergeCell ref="G49:H49"/>
    <mergeCell ref="B111:C111"/>
    <mergeCell ref="B108:C108"/>
    <mergeCell ref="B52:C52"/>
    <mergeCell ref="G52:H52"/>
    <mergeCell ref="B59:C59"/>
    <mergeCell ref="B8:C8"/>
    <mergeCell ref="B11:C11"/>
    <mergeCell ref="B12:C12"/>
    <mergeCell ref="B13:C13"/>
    <mergeCell ref="B25:C25"/>
    <mergeCell ref="G43:H43"/>
    <mergeCell ref="B9:C9"/>
    <mergeCell ref="B10:C10"/>
    <mergeCell ref="B15:C15"/>
    <mergeCell ref="B16:C16"/>
    <mergeCell ref="B70:C70"/>
    <mergeCell ref="B66:C66"/>
    <mergeCell ref="B114:C114"/>
    <mergeCell ref="B80:C80"/>
    <mergeCell ref="B88:C88"/>
    <mergeCell ref="B91:C91"/>
    <mergeCell ref="B104:C104"/>
    <mergeCell ref="J5:J6"/>
    <mergeCell ref="B5:C6"/>
    <mergeCell ref="B7:C7"/>
    <mergeCell ref="D5:D6"/>
    <mergeCell ref="E5:H5"/>
    <mergeCell ref="I5:I6"/>
    <mergeCell ref="B14:C14"/>
    <mergeCell ref="B23:C23"/>
    <mergeCell ref="G40:H40"/>
    <mergeCell ref="G44:H44"/>
    <mergeCell ref="G41:H41"/>
    <mergeCell ref="B40:C40"/>
    <mergeCell ref="B27:C27"/>
    <mergeCell ref="G34:H34"/>
    <mergeCell ref="G35:H35"/>
    <mergeCell ref="B26:C26"/>
    <mergeCell ref="G69:H69"/>
    <mergeCell ref="G63:H63"/>
    <mergeCell ref="G65:H65"/>
    <mergeCell ref="G67:H67"/>
    <mergeCell ref="G68:H68"/>
    <mergeCell ref="G59:H59"/>
    <mergeCell ref="G46:H46"/>
    <mergeCell ref="G60:H60"/>
    <mergeCell ref="G39:H39"/>
    <mergeCell ref="G66:H66"/>
    <mergeCell ref="G64:H64"/>
    <mergeCell ref="G62:H62"/>
    <mergeCell ref="G47:H47"/>
    <mergeCell ref="G48:H48"/>
    <mergeCell ref="G45:H45"/>
    <mergeCell ref="G51:H51"/>
    <mergeCell ref="G55:H55"/>
    <mergeCell ref="G58:H58"/>
    <mergeCell ref="G53:H53"/>
    <mergeCell ref="B30:C30"/>
    <mergeCell ref="B20:C20"/>
    <mergeCell ref="B22:C22"/>
    <mergeCell ref="B24:C24"/>
    <mergeCell ref="B28:C28"/>
    <mergeCell ref="B29:C29"/>
    <mergeCell ref="B21:C21"/>
    <mergeCell ref="G37:H37"/>
    <mergeCell ref="G38:H38"/>
    <mergeCell ref="G36:H36"/>
    <mergeCell ref="G42:H42"/>
    <mergeCell ref="B76:C76"/>
    <mergeCell ref="B100:C100"/>
    <mergeCell ref="B45:C45"/>
    <mergeCell ref="B36:C36"/>
    <mergeCell ref="G61:H61"/>
    <mergeCell ref="G70:H70"/>
  </mergeCells>
  <printOptions/>
  <pageMargins left="0.5905511811023623" right="0.31496062992125984" top="0.5905511811023623" bottom="0.4330708661417323" header="0.31496062992125984" footer="0.31496062992125984"/>
  <pageSetup fitToHeight="2" fitToWidth="1" horizontalDpi="600" verticalDpi="600" orientation="portrait" paperSize="9" scale="77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Kaukolämpö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 Tiitinen</dc:creator>
  <cp:keywords/>
  <dc:description/>
  <cp:lastModifiedBy>Tiitinen Mirja</cp:lastModifiedBy>
  <cp:lastPrinted>2015-02-18T07:54:44Z</cp:lastPrinted>
  <dcterms:created xsi:type="dcterms:W3CDTF">2002-05-21T06:56:22Z</dcterms:created>
  <dcterms:modified xsi:type="dcterms:W3CDTF">2015-02-18T07:54:55Z</dcterms:modified>
  <cp:category/>
  <cp:version/>
  <cp:contentType/>
  <cp:contentStatus/>
</cp:coreProperties>
</file>