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okemäki mukaan\"/>
    </mc:Choice>
  </mc:AlternateContent>
  <xr:revisionPtr revIDLastSave="0" documentId="13_ncr:1_{3AAA5A08-25C4-4E4C-A8B3-A4210E93A66A}" xr6:coauthVersionLast="36" xr6:coauthVersionMax="36" xr10:uidLastSave="{00000000-0000-0000-0000-000000000000}"/>
  <bookViews>
    <workbookView xWindow="0" yWindow="0" windowWidth="15300" windowHeight="9636" xr2:uid="{4B3C8C97-67FE-4AA5-A615-513E44870109}"/>
  </bookViews>
  <sheets>
    <sheet name="Taul1" sheetId="17" r:id="rId1"/>
    <sheet name="Taul2" sheetId="16" r:id="rId2"/>
    <sheet name="Taul3" sheetId="18" r:id="rId3"/>
    <sheet name="Taul3.1" sheetId="20" r:id="rId4"/>
    <sheet name="Taul4" sheetId="14" r:id="rId5"/>
    <sheet name="Taul5" sheetId="13" r:id="rId6"/>
    <sheet name="Taul6" sheetId="12" r:id="rId7"/>
    <sheet name="Taul7" sheetId="11" r:id="rId8"/>
    <sheet name="Taul8" sheetId="10" r:id="rId9"/>
  </sheets>
  <definedNames>
    <definedName name="_xlnm._FilterDatabase" localSheetId="0" hidden="1">Taul1!$B$208:$AA$278</definedName>
    <definedName name="_xlnm._FilterDatabase" localSheetId="5" hidden="1">Taul5!$B$6:$Z$196</definedName>
    <definedName name="_xlnm._FilterDatabase" localSheetId="6" hidden="1">Taul6!$B$6:$M$195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87" i="18" l="1"/>
  <c r="S280" i="18"/>
  <c r="Q296" i="18"/>
  <c r="S281" i="18" l="1"/>
  <c r="S282" i="18"/>
  <c r="S283" i="18"/>
  <c r="S284" i="18"/>
  <c r="S285" i="18"/>
  <c r="S286" i="18"/>
  <c r="S288" i="18"/>
  <c r="S289" i="18"/>
  <c r="S290" i="18"/>
  <c r="S291" i="18"/>
  <c r="S292" i="18"/>
  <c r="S293" i="18"/>
  <c r="S294" i="18"/>
  <c r="S295" i="18"/>
  <c r="S296" i="18"/>
  <c r="H259" i="10" l="1"/>
  <c r="N6" i="14" l="1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N121" i="14"/>
  <c r="N122" i="14"/>
  <c r="N123" i="14"/>
  <c r="N124" i="14"/>
  <c r="N125" i="14"/>
  <c r="N126" i="14"/>
  <c r="N127" i="14"/>
  <c r="N128" i="14"/>
  <c r="N129" i="14"/>
  <c r="N130" i="14"/>
  <c r="N131" i="14"/>
  <c r="N132" i="14"/>
  <c r="N133" i="14"/>
  <c r="N134" i="14"/>
  <c r="N135" i="14"/>
  <c r="N136" i="14"/>
  <c r="N137" i="14"/>
  <c r="N138" i="14"/>
  <c r="N139" i="14"/>
  <c r="N140" i="14"/>
  <c r="N141" i="14"/>
  <c r="N142" i="14"/>
  <c r="N143" i="14"/>
  <c r="N144" i="14"/>
  <c r="N145" i="14"/>
  <c r="N146" i="14"/>
  <c r="N147" i="14"/>
  <c r="N148" i="14"/>
  <c r="N149" i="14"/>
  <c r="N150" i="14"/>
  <c r="N151" i="14"/>
  <c r="N152" i="14"/>
  <c r="N153" i="14"/>
  <c r="N154" i="14"/>
  <c r="N155" i="14"/>
  <c r="N156" i="14"/>
  <c r="N157" i="14"/>
  <c r="N158" i="14"/>
  <c r="N159" i="14"/>
  <c r="N160" i="14"/>
  <c r="N161" i="14"/>
  <c r="N162" i="14"/>
  <c r="N163" i="14"/>
  <c r="N164" i="14"/>
  <c r="N165" i="14"/>
  <c r="N166" i="14"/>
  <c r="N167" i="14"/>
  <c r="N168" i="14"/>
  <c r="N169" i="14"/>
  <c r="N170" i="14"/>
  <c r="N171" i="14"/>
  <c r="N172" i="14"/>
  <c r="N173" i="14"/>
  <c r="N174" i="14"/>
  <c r="N175" i="14"/>
  <c r="N176" i="14"/>
  <c r="N177" i="14"/>
  <c r="N178" i="14"/>
  <c r="N179" i="14"/>
  <c r="N180" i="14"/>
  <c r="N181" i="14"/>
  <c r="N182" i="14"/>
  <c r="N183" i="14"/>
  <c r="N184" i="14"/>
  <c r="N185" i="14"/>
  <c r="N186" i="14"/>
  <c r="N187" i="14"/>
  <c r="N188" i="14"/>
  <c r="N189" i="14"/>
  <c r="N190" i="14"/>
  <c r="N191" i="14"/>
  <c r="N192" i="14"/>
  <c r="N193" i="14"/>
  <c r="N194" i="14"/>
  <c r="N195" i="14"/>
  <c r="N196" i="14"/>
  <c r="N197" i="14"/>
  <c r="N198" i="14"/>
  <c r="N199" i="14"/>
  <c r="N200" i="14"/>
  <c r="N201" i="14"/>
  <c r="N202" i="14"/>
  <c r="N203" i="14"/>
  <c r="N204" i="14"/>
  <c r="N205" i="14"/>
  <c r="N206" i="14"/>
  <c r="N207" i="14"/>
  <c r="N208" i="14"/>
  <c r="N209" i="14"/>
  <c r="N210" i="14"/>
  <c r="N211" i="14"/>
  <c r="N212" i="14"/>
  <c r="N213" i="14"/>
  <c r="N214" i="14"/>
  <c r="N215" i="14"/>
  <c r="N216" i="14"/>
  <c r="N217" i="14"/>
  <c r="N218" i="14"/>
  <c r="N219" i="14"/>
  <c r="N220" i="14"/>
  <c r="N221" i="14"/>
  <c r="N222" i="14"/>
  <c r="N223" i="14"/>
  <c r="N224" i="14"/>
  <c r="N225" i="14"/>
  <c r="N226" i="14"/>
  <c r="N227" i="14"/>
  <c r="N228" i="14"/>
  <c r="N229" i="14"/>
  <c r="N230" i="14"/>
  <c r="N231" i="14"/>
  <c r="N232" i="14"/>
  <c r="N233" i="14"/>
  <c r="N234" i="14"/>
  <c r="N235" i="14"/>
  <c r="N236" i="14"/>
  <c r="N237" i="14"/>
  <c r="N238" i="14"/>
  <c r="N239" i="14"/>
  <c r="N240" i="14"/>
  <c r="N241" i="14"/>
  <c r="N242" i="14"/>
  <c r="N243" i="14"/>
  <c r="N244" i="14"/>
  <c r="N245" i="14"/>
  <c r="N246" i="14"/>
  <c r="N247" i="14"/>
  <c r="N248" i="14"/>
  <c r="N249" i="14"/>
  <c r="N250" i="14"/>
  <c r="N251" i="14"/>
  <c r="N252" i="14"/>
  <c r="N253" i="14"/>
  <c r="N254" i="14"/>
  <c r="N255" i="14"/>
  <c r="N256" i="14"/>
  <c r="N257" i="14"/>
  <c r="N258" i="14"/>
  <c r="N259" i="14"/>
  <c r="N260" i="14"/>
  <c r="N261" i="14"/>
  <c r="N262" i="14"/>
  <c r="N263" i="14"/>
  <c r="N264" i="14"/>
  <c r="N265" i="14"/>
  <c r="N266" i="14"/>
  <c r="N267" i="14"/>
  <c r="N268" i="14"/>
  <c r="N269" i="14"/>
  <c r="N270" i="14"/>
  <c r="N271" i="14"/>
  <c r="N272" i="14"/>
  <c r="N273" i="14"/>
  <c r="N274" i="14"/>
  <c r="N275" i="14"/>
  <c r="N276" i="14"/>
  <c r="N277" i="14"/>
  <c r="N278" i="14"/>
  <c r="N279" i="14"/>
  <c r="N280" i="14"/>
  <c r="N281" i="14"/>
  <c r="N282" i="14"/>
  <c r="N283" i="14"/>
  <c r="N284" i="14"/>
  <c r="N285" i="14"/>
  <c r="N286" i="14"/>
  <c r="N287" i="14"/>
  <c r="N288" i="14"/>
  <c r="N289" i="14"/>
  <c r="N290" i="14"/>
  <c r="N291" i="14"/>
  <c r="N292" i="14"/>
  <c r="N293" i="14"/>
  <c r="N294" i="14"/>
  <c r="N295" i="14"/>
  <c r="N296" i="14"/>
  <c r="N297" i="14"/>
  <c r="N298" i="14"/>
  <c r="N299" i="14"/>
  <c r="N300" i="14"/>
  <c r="N301" i="14"/>
  <c r="N302" i="14"/>
  <c r="N303" i="14"/>
  <c r="N304" i="14"/>
  <c r="N305" i="14"/>
  <c r="N306" i="14"/>
  <c r="N307" i="14"/>
  <c r="N308" i="14"/>
  <c r="N309" i="14"/>
  <c r="N310" i="14"/>
  <c r="N311" i="14"/>
  <c r="N312" i="14"/>
  <c r="N313" i="14"/>
  <c r="N314" i="14"/>
  <c r="N315" i="14"/>
  <c r="N316" i="14"/>
  <c r="N317" i="14"/>
  <c r="N318" i="14"/>
  <c r="N319" i="14"/>
  <c r="N320" i="14"/>
  <c r="N321" i="14"/>
  <c r="N322" i="14"/>
  <c r="N323" i="14"/>
  <c r="N324" i="14"/>
  <c r="N325" i="14"/>
  <c r="N326" i="14"/>
  <c r="N327" i="14"/>
  <c r="N328" i="14"/>
  <c r="N329" i="14"/>
  <c r="N330" i="14"/>
  <c r="N331" i="14"/>
  <c r="N343" i="14"/>
  <c r="N344" i="14"/>
  <c r="N345" i="14"/>
  <c r="N346" i="14"/>
  <c r="N347" i="14"/>
  <c r="N348" i="14"/>
  <c r="N349" i="14"/>
  <c r="N350" i="14"/>
  <c r="N351" i="14"/>
  <c r="N352" i="14"/>
  <c r="N353" i="14"/>
  <c r="N354" i="14"/>
  <c r="N355" i="14"/>
  <c r="N356" i="14"/>
  <c r="N357" i="14"/>
  <c r="N358" i="14"/>
  <c r="N359" i="14"/>
  <c r="N360" i="14"/>
  <c r="N361" i="14"/>
  <c r="N362" i="14"/>
  <c r="N363" i="14"/>
  <c r="N364" i="14"/>
  <c r="N365" i="14"/>
  <c r="N366" i="14"/>
  <c r="N367" i="14"/>
  <c r="N368" i="14"/>
  <c r="N369" i="14"/>
  <c r="N370" i="14"/>
  <c r="N371" i="14"/>
  <c r="N372" i="14"/>
  <c r="N373" i="14"/>
  <c r="N374" i="14"/>
  <c r="N375" i="14"/>
  <c r="N376" i="14"/>
  <c r="N377" i="14"/>
  <c r="N378" i="14"/>
  <c r="N379" i="14"/>
  <c r="N380" i="14"/>
  <c r="N381" i="14"/>
  <c r="N382" i="14"/>
  <c r="N383" i="14"/>
  <c r="N384" i="14"/>
  <c r="N385" i="14"/>
  <c r="N386" i="14"/>
  <c r="N387" i="14"/>
  <c r="N388" i="14"/>
  <c r="N389" i="14"/>
  <c r="N390" i="14"/>
  <c r="N391" i="14"/>
  <c r="N392" i="14"/>
  <c r="N400" i="14"/>
  <c r="N401" i="14"/>
  <c r="N402" i="14"/>
  <c r="N403" i="14"/>
  <c r="N404" i="14"/>
  <c r="N405" i="14"/>
  <c r="N406" i="14"/>
  <c r="N407" i="14"/>
  <c r="N408" i="14"/>
  <c r="N409" i="14"/>
  <c r="N410" i="14"/>
  <c r="N411" i="14"/>
  <c r="N412" i="14"/>
  <c r="N413" i="14"/>
  <c r="N414" i="14"/>
  <c r="N415" i="14"/>
  <c r="N416" i="14"/>
  <c r="N417" i="14"/>
  <c r="N418" i="14"/>
  <c r="N419" i="14"/>
  <c r="N420" i="14"/>
  <c r="N421" i="14"/>
  <c r="N422" i="14"/>
  <c r="N423" i="14"/>
  <c r="N424" i="14"/>
  <c r="N425" i="14"/>
  <c r="N426" i="14"/>
  <c r="N427" i="14"/>
  <c r="N428" i="14"/>
  <c r="N429" i="14"/>
  <c r="N430" i="14"/>
  <c r="N431" i="14"/>
  <c r="N432" i="14"/>
  <c r="N433" i="14"/>
  <c r="N434" i="14"/>
  <c r="N435" i="14"/>
  <c r="N436" i="14"/>
  <c r="N437" i="14"/>
  <c r="N438" i="14"/>
  <c r="N439" i="14"/>
  <c r="N440" i="14"/>
  <c r="N441" i="14"/>
  <c r="N442" i="14"/>
  <c r="N443" i="14"/>
  <c r="N444" i="14"/>
  <c r="N445" i="14"/>
  <c r="N446" i="14"/>
  <c r="N447" i="14"/>
  <c r="N448" i="14"/>
  <c r="N449" i="14"/>
  <c r="N450" i="14"/>
  <c r="N451" i="14"/>
  <c r="N452" i="14"/>
  <c r="N453" i="14"/>
  <c r="N454" i="14"/>
  <c r="N455" i="14"/>
  <c r="N456" i="14"/>
  <c r="N457" i="14"/>
  <c r="N458" i="14"/>
  <c r="N459" i="14"/>
  <c r="N460" i="14"/>
  <c r="N461" i="14"/>
  <c r="N462" i="14"/>
  <c r="N463" i="14"/>
  <c r="N464" i="14"/>
  <c r="N465" i="14"/>
  <c r="N466" i="14"/>
  <c r="N467" i="14"/>
  <c r="N468" i="14"/>
  <c r="N469" i="14"/>
  <c r="N470" i="14"/>
  <c r="N471" i="14"/>
  <c r="N472" i="14"/>
  <c r="N473" i="14"/>
  <c r="N474" i="14"/>
  <c r="N475" i="14"/>
  <c r="N476" i="14"/>
  <c r="N477" i="14"/>
  <c r="N478" i="14"/>
  <c r="N479" i="14"/>
  <c r="N480" i="14"/>
  <c r="N481" i="14"/>
  <c r="N482" i="14"/>
  <c r="N483" i="14"/>
  <c r="N484" i="14"/>
  <c r="N485" i="14"/>
  <c r="N486" i="14"/>
  <c r="N487" i="14"/>
  <c r="N488" i="14"/>
  <c r="N489" i="14"/>
  <c r="N490" i="14"/>
  <c r="N491" i="14"/>
  <c r="N492" i="14"/>
  <c r="N493" i="14"/>
  <c r="N494" i="14"/>
  <c r="N495" i="14"/>
  <c r="N496" i="14"/>
  <c r="N497" i="14"/>
  <c r="N498" i="14"/>
  <c r="N499" i="14"/>
  <c r="N500" i="14"/>
  <c r="N501" i="14"/>
  <c r="N502" i="14"/>
  <c r="N503" i="14"/>
  <c r="N504" i="14"/>
  <c r="N505" i="14"/>
  <c r="N506" i="14"/>
  <c r="N507" i="14"/>
  <c r="N508" i="14"/>
  <c r="N509" i="14"/>
  <c r="N510" i="14"/>
  <c r="N511" i="14"/>
  <c r="N512" i="14"/>
  <c r="N513" i="14"/>
  <c r="N514" i="14"/>
  <c r="N515" i="14"/>
  <c r="N516" i="14"/>
  <c r="N517" i="14"/>
  <c r="N518" i="14"/>
  <c r="N519" i="14"/>
  <c r="N520" i="14"/>
  <c r="N521" i="14"/>
  <c r="N522" i="14"/>
  <c r="N523" i="14"/>
  <c r="N524" i="14"/>
  <c r="N525" i="14"/>
  <c r="N526" i="14"/>
  <c r="N527" i="14"/>
  <c r="N528" i="14"/>
  <c r="N529" i="14"/>
  <c r="N530" i="14"/>
  <c r="N531" i="14"/>
  <c r="N532" i="14"/>
  <c r="N533" i="14"/>
  <c r="N534" i="14"/>
  <c r="N535" i="14"/>
  <c r="N536" i="14"/>
  <c r="N537" i="14"/>
  <c r="N538" i="14"/>
  <c r="N539" i="14"/>
  <c r="N540" i="14"/>
  <c r="N541" i="14"/>
  <c r="N542" i="14"/>
  <c r="N543" i="14"/>
  <c r="N544" i="14"/>
  <c r="N545" i="14"/>
  <c r="N546" i="14"/>
  <c r="N547" i="14"/>
  <c r="N548" i="14"/>
  <c r="N549" i="14"/>
  <c r="N550" i="14"/>
  <c r="N551" i="14"/>
  <c r="N552" i="14"/>
  <c r="N553" i="14"/>
  <c r="N554" i="14"/>
  <c r="N555" i="14"/>
  <c r="N556" i="14"/>
  <c r="N557" i="14"/>
  <c r="N558" i="14"/>
  <c r="N559" i="14"/>
  <c r="N560" i="14"/>
  <c r="N561" i="14"/>
  <c r="N562" i="14"/>
  <c r="N563" i="14"/>
  <c r="N564" i="14"/>
  <c r="N565" i="14"/>
  <c r="N566" i="14"/>
  <c r="N567" i="14"/>
  <c r="N568" i="14"/>
  <c r="N569" i="14"/>
  <c r="N570" i="14"/>
  <c r="N571" i="14"/>
  <c r="N572" i="14"/>
  <c r="N573" i="14"/>
  <c r="N574" i="14"/>
  <c r="N575" i="14"/>
  <c r="N576" i="14"/>
  <c r="N577" i="14"/>
  <c r="N578" i="14"/>
  <c r="N579" i="14"/>
  <c r="N580" i="14"/>
  <c r="N581" i="14"/>
  <c r="N582" i="14"/>
  <c r="N583" i="14"/>
  <c r="N584" i="14"/>
  <c r="N585" i="14"/>
  <c r="N586" i="14"/>
  <c r="N587" i="14"/>
  <c r="N588" i="14"/>
  <c r="N589" i="14"/>
  <c r="N590" i="14"/>
  <c r="N591" i="14"/>
  <c r="N592" i="14"/>
  <c r="N593" i="14"/>
  <c r="N594" i="14"/>
  <c r="N595" i="14"/>
  <c r="N596" i="14"/>
  <c r="N597" i="14"/>
  <c r="N598" i="14"/>
  <c r="N599" i="14"/>
  <c r="N600" i="14"/>
  <c r="N601" i="14"/>
  <c r="N602" i="14"/>
  <c r="N603" i="14"/>
  <c r="N604" i="14"/>
  <c r="N605" i="14"/>
  <c r="N606" i="14"/>
  <c r="N607" i="14"/>
  <c r="N608" i="14"/>
  <c r="N609" i="14"/>
  <c r="N610" i="14"/>
  <c r="N611" i="14"/>
  <c r="N612" i="14"/>
  <c r="N613" i="14"/>
  <c r="N614" i="14"/>
  <c r="N615" i="14"/>
  <c r="N616" i="14"/>
  <c r="N617" i="14"/>
  <c r="N618" i="14"/>
  <c r="N619" i="14"/>
  <c r="N620" i="14"/>
  <c r="N621" i="14"/>
  <c r="N622" i="14"/>
  <c r="N623" i="14"/>
  <c r="N624" i="14"/>
  <c r="N625" i="14"/>
  <c r="N626" i="14"/>
  <c r="N627" i="14"/>
  <c r="N628" i="14"/>
  <c r="N629" i="14"/>
  <c r="N630" i="14"/>
  <c r="N631" i="14"/>
  <c r="N632" i="14"/>
  <c r="N633" i="14"/>
  <c r="N634" i="14"/>
  <c r="N635" i="14"/>
  <c r="N636" i="14"/>
  <c r="N637" i="14"/>
  <c r="N638" i="14"/>
  <c r="N639" i="14"/>
  <c r="N640" i="14"/>
  <c r="N641" i="14"/>
  <c r="N642" i="14"/>
  <c r="N643" i="14"/>
  <c r="N644" i="14"/>
  <c r="N645" i="14"/>
  <c r="N646" i="14"/>
  <c r="N647" i="14"/>
  <c r="N648" i="14"/>
  <c r="N649" i="14"/>
  <c r="N650" i="14"/>
  <c r="N651" i="14"/>
  <c r="N652" i="14"/>
  <c r="N653" i="14"/>
  <c r="N654" i="14"/>
  <c r="N655" i="14"/>
  <c r="N656" i="14"/>
  <c r="N657" i="14"/>
  <c r="N658" i="14"/>
  <c r="N659" i="14"/>
  <c r="N660" i="14"/>
  <c r="N661" i="14"/>
  <c r="N662" i="14"/>
  <c r="N663" i="14"/>
  <c r="N664" i="14"/>
  <c r="N665" i="14"/>
  <c r="N666" i="14"/>
  <c r="N667" i="14"/>
  <c r="N668" i="14"/>
  <c r="N669" i="14"/>
  <c r="N670" i="14"/>
  <c r="N671" i="14"/>
  <c r="N672" i="14"/>
  <c r="N673" i="14"/>
  <c r="N674" i="14"/>
  <c r="N675" i="14"/>
  <c r="N676" i="14"/>
  <c r="N677" i="14"/>
  <c r="N678" i="14"/>
  <c r="N679" i="14"/>
  <c r="N680" i="14"/>
  <c r="N681" i="14"/>
  <c r="N682" i="14"/>
  <c r="N683" i="14"/>
  <c r="N684" i="14"/>
  <c r="N685" i="14"/>
  <c r="N686" i="14"/>
  <c r="N687" i="14"/>
  <c r="N688" i="14"/>
  <c r="N689" i="14"/>
  <c r="N690" i="14"/>
  <c r="N691" i="14"/>
  <c r="N692" i="14"/>
  <c r="N693" i="14"/>
  <c r="N694" i="14"/>
  <c r="N695" i="14"/>
  <c r="N696" i="14"/>
  <c r="N697" i="14"/>
  <c r="N698" i="14"/>
  <c r="N699" i="14"/>
  <c r="N700" i="14"/>
  <c r="N701" i="14"/>
  <c r="N702" i="14"/>
  <c r="N703" i="14"/>
  <c r="N704" i="14"/>
  <c r="N705" i="14"/>
  <c r="N706" i="14"/>
  <c r="N707" i="14"/>
  <c r="N708" i="14"/>
  <c r="N709" i="14"/>
  <c r="N710" i="14"/>
  <c r="N711" i="14"/>
  <c r="N712" i="14"/>
  <c r="N713" i="14"/>
  <c r="N714" i="14"/>
  <c r="N715" i="14"/>
  <c r="N716" i="14"/>
  <c r="N717" i="14"/>
  <c r="N718" i="14"/>
  <c r="N719" i="14"/>
  <c r="N720" i="14"/>
  <c r="N721" i="14"/>
  <c r="N722" i="14"/>
  <c r="N723" i="14"/>
  <c r="N724" i="14"/>
  <c r="N725" i="14"/>
  <c r="N726" i="14"/>
  <c r="N727" i="14"/>
  <c r="N728" i="14"/>
  <c r="N729" i="14"/>
  <c r="N730" i="14"/>
  <c r="N731" i="14"/>
  <c r="N732" i="14"/>
  <c r="N733" i="14"/>
  <c r="N734" i="14"/>
  <c r="N735" i="14"/>
  <c r="N736" i="14"/>
  <c r="N737" i="14"/>
  <c r="N738" i="14"/>
  <c r="N739" i="14"/>
  <c r="N740" i="14"/>
  <c r="N741" i="14"/>
  <c r="N742" i="14"/>
  <c r="N743" i="14"/>
  <c r="N744" i="14"/>
  <c r="N745" i="14"/>
  <c r="N746" i="14"/>
  <c r="N747" i="14"/>
  <c r="N748" i="14"/>
  <c r="N749" i="14"/>
  <c r="N750" i="14"/>
  <c r="N751" i="14"/>
  <c r="N752" i="14"/>
  <c r="N753" i="14"/>
  <c r="N754" i="14"/>
  <c r="N755" i="14"/>
  <c r="N756" i="14"/>
  <c r="N757" i="14"/>
  <c r="N758" i="14"/>
  <c r="N759" i="14"/>
  <c r="N760" i="14"/>
  <c r="N761" i="14"/>
  <c r="N762" i="14"/>
  <c r="N763" i="14"/>
  <c r="N764" i="14"/>
  <c r="N765" i="14"/>
  <c r="N766" i="14"/>
  <c r="N767" i="14"/>
  <c r="N768" i="14"/>
  <c r="N769" i="14"/>
  <c r="N770" i="14"/>
  <c r="N771" i="14"/>
  <c r="N772" i="14"/>
  <c r="N773" i="14"/>
  <c r="N774" i="14"/>
  <c r="N775" i="14"/>
  <c r="N776" i="14"/>
  <c r="N777" i="14"/>
  <c r="N778" i="14"/>
  <c r="N779" i="14"/>
  <c r="N780" i="14"/>
  <c r="N781" i="14"/>
  <c r="N782" i="14"/>
  <c r="N783" i="14"/>
  <c r="N784" i="14"/>
  <c r="N785" i="14"/>
  <c r="N787" i="14"/>
  <c r="N788" i="14"/>
  <c r="N789" i="14"/>
  <c r="N790" i="14"/>
  <c r="N791" i="14"/>
  <c r="N792" i="14"/>
  <c r="N793" i="14"/>
  <c r="N794" i="14"/>
  <c r="N795" i="14"/>
  <c r="N796" i="14"/>
  <c r="N797" i="14"/>
  <c r="N798" i="14"/>
  <c r="N799" i="14"/>
  <c r="N800" i="14"/>
  <c r="N801" i="14"/>
  <c r="N802" i="14"/>
  <c r="N803" i="14"/>
  <c r="N804" i="14"/>
  <c r="N805" i="14"/>
  <c r="N806" i="14"/>
  <c r="N807" i="14"/>
  <c r="N808" i="14"/>
  <c r="N809" i="14"/>
  <c r="N810" i="14"/>
  <c r="N811" i="14"/>
  <c r="N812" i="14"/>
  <c r="N813" i="14"/>
  <c r="N814" i="14"/>
  <c r="N815" i="14"/>
  <c r="N816" i="14"/>
  <c r="N817" i="14"/>
  <c r="N818" i="14"/>
  <c r="N819" i="14"/>
  <c r="N820" i="14"/>
  <c r="N821" i="14"/>
  <c r="N822" i="14"/>
  <c r="N823" i="14"/>
  <c r="N824" i="14"/>
  <c r="N825" i="14"/>
  <c r="N826" i="14"/>
  <c r="N827" i="14"/>
  <c r="N828" i="14"/>
  <c r="N829" i="14"/>
  <c r="N830" i="14"/>
  <c r="N831" i="14"/>
  <c r="N832" i="14"/>
  <c r="N833" i="14"/>
  <c r="N834" i="14"/>
  <c r="N835" i="14"/>
  <c r="N836" i="14"/>
  <c r="N837" i="14"/>
  <c r="N838" i="14"/>
  <c r="N839" i="14"/>
  <c r="N840" i="14"/>
  <c r="N841" i="14"/>
  <c r="N842" i="14"/>
  <c r="N843" i="14"/>
  <c r="N844" i="14"/>
  <c r="N845" i="14"/>
  <c r="N846" i="14"/>
  <c r="N847" i="14"/>
  <c r="N848" i="14"/>
  <c r="N849" i="14"/>
  <c r="N850" i="14"/>
  <c r="N851" i="14"/>
  <c r="N852" i="14"/>
  <c r="N853" i="14"/>
  <c r="N854" i="14"/>
  <c r="N855" i="14"/>
  <c r="N856" i="14"/>
  <c r="N857" i="14"/>
  <c r="N858" i="14"/>
  <c r="N859" i="14"/>
  <c r="N860" i="14"/>
  <c r="N861" i="14"/>
  <c r="N862" i="14"/>
  <c r="N863" i="14"/>
  <c r="N864" i="14"/>
  <c r="N865" i="14"/>
  <c r="N866" i="14"/>
  <c r="N867" i="14"/>
  <c r="N868" i="14"/>
  <c r="N869" i="14"/>
  <c r="N870" i="14"/>
  <c r="N871" i="14"/>
  <c r="N872" i="14"/>
  <c r="N873" i="14"/>
  <c r="N874" i="14"/>
  <c r="N875" i="14"/>
  <c r="N876" i="14"/>
  <c r="N877" i="14"/>
  <c r="N878" i="14"/>
  <c r="N879" i="14"/>
  <c r="N880" i="14"/>
  <c r="N881" i="14"/>
  <c r="N882" i="14"/>
  <c r="N883" i="14"/>
  <c r="N884" i="14"/>
  <c r="N885" i="14"/>
  <c r="N886" i="14"/>
  <c r="N887" i="14"/>
  <c r="N888" i="14"/>
  <c r="N889" i="14"/>
  <c r="N890" i="14"/>
  <c r="N891" i="14"/>
  <c r="N892" i="14"/>
  <c r="N893" i="14"/>
  <c r="N894" i="14"/>
  <c r="N895" i="14"/>
  <c r="N896" i="14"/>
  <c r="N897" i="14"/>
  <c r="N898" i="14"/>
  <c r="N899" i="14"/>
  <c r="N900" i="14"/>
  <c r="N901" i="14"/>
  <c r="N902" i="14"/>
  <c r="N903" i="14"/>
  <c r="N904" i="14"/>
  <c r="N905" i="14"/>
</calcChain>
</file>

<file path=xl/sharedStrings.xml><?xml version="1.0" encoding="utf-8"?>
<sst xmlns="http://schemas.openxmlformats.org/spreadsheetml/2006/main" count="39795" uniqueCount="1933">
  <si>
    <t>191</t>
  </si>
  <si>
    <t>Adven Oy</t>
  </si>
  <si>
    <t>191.01</t>
  </si>
  <si>
    <t>Adven Oy, Eura</t>
  </si>
  <si>
    <t>191.02</t>
  </si>
  <si>
    <t>Adven Oy, Hanko</t>
  </si>
  <si>
    <t>191.03</t>
  </si>
  <si>
    <t>Adven Oy, Hausjärvi</t>
  </si>
  <si>
    <t>191.04</t>
  </si>
  <si>
    <t>Adven Oy, Inkoo</t>
  </si>
  <si>
    <t>191.05</t>
  </si>
  <si>
    <t>Adven Oy, Levi</t>
  </si>
  <si>
    <t>191.18</t>
  </si>
  <si>
    <t>Adven Oy, Lieto</t>
  </si>
  <si>
    <t>191.06</t>
  </si>
  <si>
    <t>Adven Oy, Loppi</t>
  </si>
  <si>
    <t>191.15</t>
  </si>
  <si>
    <t>Adven Oy, Sastamala</t>
  </si>
  <si>
    <t>191.16</t>
  </si>
  <si>
    <t>Adven Oy, Siilinjärvi</t>
  </si>
  <si>
    <t>191.07</t>
  </si>
  <si>
    <t>Adven Oy, Siuntio</t>
  </si>
  <si>
    <t>191.08</t>
  </si>
  <si>
    <t>Adven Oy, Sonkajärvi</t>
  </si>
  <si>
    <t>191.17</t>
  </si>
  <si>
    <t>Adven Oy, Veikkola, Upinniemi</t>
  </si>
  <si>
    <t>191.11</t>
  </si>
  <si>
    <t>Adven Oy, Ylistaro</t>
  </si>
  <si>
    <t>191.12</t>
  </si>
  <si>
    <t>Adven Oy, Ylämylly-Honkalampi</t>
  </si>
  <si>
    <t>129</t>
  </si>
  <si>
    <t>Alajärven Lämpö Oy</t>
  </si>
  <si>
    <t>061</t>
  </si>
  <si>
    <t>Alavuden Lämpö Oy</t>
  </si>
  <si>
    <t>171</t>
  </si>
  <si>
    <t>Alkkulan Aluelämpö Oy</t>
  </si>
  <si>
    <t>154</t>
  </si>
  <si>
    <t>Ekenäs Energi</t>
  </si>
  <si>
    <t>161</t>
  </si>
  <si>
    <t>Elenia Lämpö Oy</t>
  </si>
  <si>
    <t>161.02</t>
  </si>
  <si>
    <t>Elenia Lämpö Oy, Akaa</t>
  </si>
  <si>
    <t>161.01</t>
  </si>
  <si>
    <t>Elenia Lämpö Oy, Heinola</t>
  </si>
  <si>
    <t>161.03</t>
  </si>
  <si>
    <t>Elenia Lämpö Oy, Hämeenlinna</t>
  </si>
  <si>
    <t>161.08</t>
  </si>
  <si>
    <t>Elenia Lämpö Oy, Janakkala</t>
  </si>
  <si>
    <t>161.04</t>
  </si>
  <si>
    <t>Elenia Lämpö Oy, Jyväskylän seutu</t>
  </si>
  <si>
    <t>161.09</t>
  </si>
  <si>
    <t>Elenia Lämpö Oy, Kärsämäki</t>
  </si>
  <si>
    <t>161.06</t>
  </si>
  <si>
    <t>Elenia Lämpö Oy, Oulainen</t>
  </si>
  <si>
    <t>161.11</t>
  </si>
  <si>
    <t>Elenia Lämpö Oy, Vilppula</t>
  </si>
  <si>
    <t>015</t>
  </si>
  <si>
    <t>Etelä-Savon Energia Oy</t>
  </si>
  <si>
    <t>148</t>
  </si>
  <si>
    <t>Fortum Power and Heat Oy</t>
  </si>
  <si>
    <t>148.26</t>
  </si>
  <si>
    <t>Fortum Power and Heat Oy, Espoo</t>
  </si>
  <si>
    <t>148.29</t>
  </si>
  <si>
    <t>Fortum Power and Heat Oy, Joensuu</t>
  </si>
  <si>
    <t>148.03</t>
  </si>
  <si>
    <t>Fortum Power and Heat Oy, Järvenpää</t>
  </si>
  <si>
    <t>148.27</t>
  </si>
  <si>
    <t>Fortum Power and Heat Oy, Kauniainen</t>
  </si>
  <si>
    <t>148.28</t>
  </si>
  <si>
    <t>Fortum Power and Heat Oy, Kirkkonummi (keskusta)</t>
  </si>
  <si>
    <t>148.08</t>
  </si>
  <si>
    <t>Fortum Power and Heat Oy, Tuusula</t>
  </si>
  <si>
    <t>137</t>
  </si>
  <si>
    <t>Haapajärven Lämpö Oy</t>
  </si>
  <si>
    <t>169</t>
  </si>
  <si>
    <t>Haminan Energia Oy</t>
  </si>
  <si>
    <t>005</t>
  </si>
  <si>
    <t>Helen Oy</t>
  </si>
  <si>
    <t>080</t>
  </si>
  <si>
    <t>Herrfors Oy Ab</t>
  </si>
  <si>
    <t>080.02</t>
  </si>
  <si>
    <t>Herrfors Oy Ab, Alavieska</t>
  </si>
  <si>
    <t>080.03</t>
  </si>
  <si>
    <t>Herrfors Oy Ab, Pietarsaari</t>
  </si>
  <si>
    <t>080.01</t>
  </si>
  <si>
    <t>Herrfors Oy Ab, Ylivieska</t>
  </si>
  <si>
    <t>032</t>
  </si>
  <si>
    <t>Hyvinkään Lämpövoima Oy</t>
  </si>
  <si>
    <t>199</t>
  </si>
  <si>
    <t>Ilmajoen Lämpö Oy</t>
  </si>
  <si>
    <t>011</t>
  </si>
  <si>
    <t>Imatran Lämpö Oy</t>
  </si>
  <si>
    <t>162</t>
  </si>
  <si>
    <t>Inergia Lämpö Oy</t>
  </si>
  <si>
    <t>170</t>
  </si>
  <si>
    <t>Juuan Kaukolämpö Oy</t>
  </si>
  <si>
    <t>007</t>
  </si>
  <si>
    <t>Jyväskylän Energia Oy</t>
  </si>
  <si>
    <t>067</t>
  </si>
  <si>
    <t>Jämsän Aluelämpö Oy</t>
  </si>
  <si>
    <t>190</t>
  </si>
  <si>
    <t>Kalajoen Lämpö Oy</t>
  </si>
  <si>
    <t>110</t>
  </si>
  <si>
    <t>Kangasalan Lämpö Oy</t>
  </si>
  <si>
    <t>075</t>
  </si>
  <si>
    <t>Kannuksen Kaukolämpö Oy</t>
  </si>
  <si>
    <t>180</t>
  </si>
  <si>
    <t>Karvian Lämpö Oy</t>
  </si>
  <si>
    <t>099</t>
  </si>
  <si>
    <t>Kauhajoen Lämpöhuolto Oy</t>
  </si>
  <si>
    <t>117</t>
  </si>
  <si>
    <t>Kauhavan Kaukolämpö Oy</t>
  </si>
  <si>
    <t>084</t>
  </si>
  <si>
    <t>Kausalan Lämpö Oy</t>
  </si>
  <si>
    <t>031</t>
  </si>
  <si>
    <t>Kemin Energia Oy</t>
  </si>
  <si>
    <t>159</t>
  </si>
  <si>
    <t>Keminmaan Energia Oy</t>
  </si>
  <si>
    <t>022</t>
  </si>
  <si>
    <t>Keravan Energia Oy</t>
  </si>
  <si>
    <t>022.01</t>
  </si>
  <si>
    <t>Keravan Energia Oy, Kerava</t>
  </si>
  <si>
    <t>022.02</t>
  </si>
  <si>
    <t>Keravan Energia Oy, Sipoo</t>
  </si>
  <si>
    <t>057</t>
  </si>
  <si>
    <t>Keuruun Lämpövoima Oy</t>
  </si>
  <si>
    <t>093</t>
  </si>
  <si>
    <t>Kiteen Lämpö Oy</t>
  </si>
  <si>
    <t>189</t>
  </si>
  <si>
    <t>Kittilän Aluelämpö Oy</t>
  </si>
  <si>
    <t>033</t>
  </si>
  <si>
    <t>Kokkolan Energia</t>
  </si>
  <si>
    <t>186</t>
  </si>
  <si>
    <t>Kolarin Lämpö Oy</t>
  </si>
  <si>
    <t>018</t>
  </si>
  <si>
    <t>Kotkan Energia Oy</t>
  </si>
  <si>
    <t>038</t>
  </si>
  <si>
    <t>KSS Lämpö Oy, Kouvola</t>
  </si>
  <si>
    <t>002</t>
  </si>
  <si>
    <t>Kuopion Energia Oy</t>
  </si>
  <si>
    <t>184</t>
  </si>
  <si>
    <t xml:space="preserve">Kuortaneen energiaosuuskunta </t>
  </si>
  <si>
    <t>086</t>
  </si>
  <si>
    <t>Kurikan Kaukolämpö Oy</t>
  </si>
  <si>
    <t>174</t>
  </si>
  <si>
    <t>Köyliön-Säkylän Sähkö Oy</t>
  </si>
  <si>
    <t>004</t>
  </si>
  <si>
    <t>Lahti Energia Oy</t>
  </si>
  <si>
    <t>004.04</t>
  </si>
  <si>
    <t>Lahti Energia Oy, Asikkala</t>
  </si>
  <si>
    <t>004.03</t>
  </si>
  <si>
    <t>Lahti Energia Oy, Hollola</t>
  </si>
  <si>
    <t>004.01</t>
  </si>
  <si>
    <t>Lahti Energia Oy, Lahti</t>
  </si>
  <si>
    <t>178</t>
  </si>
  <si>
    <t>Laihian Nuuka Lämpö Oy</t>
  </si>
  <si>
    <t>077</t>
  </si>
  <si>
    <t>Laitilan Lämpö Oy</t>
  </si>
  <si>
    <t>198</t>
  </si>
  <si>
    <t>Lappajärven Lämpö Oy</t>
  </si>
  <si>
    <t>012</t>
  </si>
  <si>
    <t>Lappeenrannan Energia Oy</t>
  </si>
  <si>
    <t>062</t>
  </si>
  <si>
    <t>Lapuan Energia Oy</t>
  </si>
  <si>
    <t>112</t>
  </si>
  <si>
    <t>Lempäälän Lämpö Oy</t>
  </si>
  <si>
    <t>103</t>
  </si>
  <si>
    <t>Leppäkosken Lämpö Oy</t>
  </si>
  <si>
    <t>103.06</t>
  </si>
  <si>
    <t>Leppäkosken Lämpö Oy, Hämeenkyrö</t>
  </si>
  <si>
    <t>103.01</t>
  </si>
  <si>
    <t>Leppäkosken Lämpö Oy, Ikaalinen</t>
  </si>
  <si>
    <t>103.07</t>
  </si>
  <si>
    <t>Leppäkosken Lämpö Oy, Nokia</t>
  </si>
  <si>
    <t>103.02</t>
  </si>
  <si>
    <t>Leppäkosken Lämpö Oy, Parkano</t>
  </si>
  <si>
    <t>103.05</t>
  </si>
  <si>
    <t>Leppäkosken Lämpö Oy, Ylöjärvi</t>
  </si>
  <si>
    <t>103.04</t>
  </si>
  <si>
    <t>Leppäkosken Lämpö Oy, Äetsä</t>
  </si>
  <si>
    <t>047</t>
  </si>
  <si>
    <t>Liedon Lämpö Oy</t>
  </si>
  <si>
    <t>176</t>
  </si>
  <si>
    <t>Lohjan Energiahuolto Oy Loher</t>
  </si>
  <si>
    <t>065</t>
  </si>
  <si>
    <t>Loimaan Kaukolämpö Oy</t>
  </si>
  <si>
    <t>029</t>
  </si>
  <si>
    <t>Loiste Lämpö Oy</t>
  </si>
  <si>
    <t>175</t>
  </si>
  <si>
    <t>Lämpö Korpela Oy</t>
  </si>
  <si>
    <t>050</t>
  </si>
  <si>
    <t>Mariehamns Energi Ab</t>
  </si>
  <si>
    <t>115</t>
  </si>
  <si>
    <t>Mäntän Kaukolämpö ja Vesihuolto Oy</t>
  </si>
  <si>
    <t>070</t>
  </si>
  <si>
    <t>Napapiirin Energia ja Vesi Oy</t>
  </si>
  <si>
    <t>123</t>
  </si>
  <si>
    <t>Nivalan Kaukolämpö Oy</t>
  </si>
  <si>
    <t>114</t>
  </si>
  <si>
    <t>Nivos Energia Oy</t>
  </si>
  <si>
    <t>114.01</t>
  </si>
  <si>
    <t>114.04</t>
  </si>
  <si>
    <t>Nivos Energia Oy, Pornainen</t>
  </si>
  <si>
    <t>114.05</t>
  </si>
  <si>
    <t>Nivos Energia Oy, Pukkila</t>
  </si>
  <si>
    <t>042</t>
  </si>
  <si>
    <t>Nurmeksen Lämpö Oy</t>
  </si>
  <si>
    <t>041</t>
  </si>
  <si>
    <t>Nurmijärven Sähkö Oy</t>
  </si>
  <si>
    <t>179</t>
  </si>
  <si>
    <t>Nykarleby Kraftverk</t>
  </si>
  <si>
    <t>087</t>
  </si>
  <si>
    <t>Orimattilan Lämpö Oy</t>
  </si>
  <si>
    <t>193</t>
  </si>
  <si>
    <t>Otanmäen Lämpö Oy</t>
  </si>
  <si>
    <t>017</t>
  </si>
  <si>
    <t>Oulun Energia Oy</t>
  </si>
  <si>
    <t>141</t>
  </si>
  <si>
    <t>Oulun Seudun Sähkö</t>
  </si>
  <si>
    <t>146</t>
  </si>
  <si>
    <t>Outokummun Energia Oy</t>
  </si>
  <si>
    <t>048</t>
  </si>
  <si>
    <t>Paimion Lämpökeskus Oy</t>
  </si>
  <si>
    <t>104</t>
  </si>
  <si>
    <t>Pargas Fjärrvärme Ab Oy</t>
  </si>
  <si>
    <t>019</t>
  </si>
  <si>
    <t>Pori Energia Oy</t>
  </si>
  <si>
    <t>019.05</t>
  </si>
  <si>
    <t>Pori Energia Oy, Harjavalta</t>
  </si>
  <si>
    <t>019.02</t>
  </si>
  <si>
    <t>Pori Energia Oy, Kristiinankaupunki</t>
  </si>
  <si>
    <t>019.01</t>
  </si>
  <si>
    <t>Pori Energia Oy, Pori</t>
  </si>
  <si>
    <t>024</t>
  </si>
  <si>
    <t>Porvoon Energia Oy</t>
  </si>
  <si>
    <t>024.02</t>
  </si>
  <si>
    <t>Porvoon Energia Oy, Loviisa</t>
  </si>
  <si>
    <t>024.01</t>
  </si>
  <si>
    <t>Porvoon Energia Oy, Porvoo</t>
  </si>
  <si>
    <t>030</t>
  </si>
  <si>
    <t>Raahen Energia Oy</t>
  </si>
  <si>
    <t>053</t>
  </si>
  <si>
    <t>Rauman Energia Oy</t>
  </si>
  <si>
    <t>059</t>
  </si>
  <si>
    <t>Riihimäen Kaukolämpö Oy</t>
  </si>
  <si>
    <t>108</t>
  </si>
  <si>
    <t>Saarijärven Kaukolämpö Oy</t>
  </si>
  <si>
    <t>055</t>
  </si>
  <si>
    <t>Salon Kaukolämpö Oy</t>
  </si>
  <si>
    <t>163</t>
  </si>
  <si>
    <t>Sastamalan Lämpö Oy</t>
  </si>
  <si>
    <t>034</t>
  </si>
  <si>
    <t>Savon Voima Oyj</t>
  </si>
  <si>
    <t>034.16</t>
  </si>
  <si>
    <t>Savon Voima Oyj, Iisalmi</t>
  </si>
  <si>
    <t>034.22</t>
  </si>
  <si>
    <t>Savon Voima Oyj, Joroinen</t>
  </si>
  <si>
    <t>034.17</t>
  </si>
  <si>
    <t>Savon Voima Oyj, Keitele</t>
  </si>
  <si>
    <t>034.02</t>
  </si>
  <si>
    <t>Savon Voima Oyj, Kiuruvesi</t>
  </si>
  <si>
    <t>034.12</t>
  </si>
  <si>
    <t>Savon Voima Oyj, Kuopio</t>
  </si>
  <si>
    <t>034.10</t>
  </si>
  <si>
    <t>Savon Voima Oyj, Lapinlahti</t>
  </si>
  <si>
    <t>034.03</t>
  </si>
  <si>
    <t>Savon Voima Oyj, Leppävirta</t>
  </si>
  <si>
    <t>034.14</t>
  </si>
  <si>
    <t>Savon Voima Oyj, Pieksämäki</t>
  </si>
  <si>
    <t>034.05</t>
  </si>
  <si>
    <t>Savon Voima Oyj, Pielavesi</t>
  </si>
  <si>
    <t>034.08</t>
  </si>
  <si>
    <t>Savon Voima Oyj, Rautalampi</t>
  </si>
  <si>
    <t>034.06</t>
  </si>
  <si>
    <t>Savon Voima Oyj, Siilinjärvi</t>
  </si>
  <si>
    <t>034.07</t>
  </si>
  <si>
    <t>Savon Voima Oyj, Suonenjoki</t>
  </si>
  <si>
    <t>197</t>
  </si>
  <si>
    <t>Savukosken Lämpö Oy</t>
  </si>
  <si>
    <t>071</t>
  </si>
  <si>
    <t>Seinäjoen Energia Oy</t>
  </si>
  <si>
    <t>125</t>
  </si>
  <si>
    <t>Someron Lämpö Oy</t>
  </si>
  <si>
    <t>147</t>
  </si>
  <si>
    <t>Suur-Savon Sähkö Oy</t>
  </si>
  <si>
    <t>147.08</t>
  </si>
  <si>
    <t>Suur-Savon Sähkö Oy, Hartola</t>
  </si>
  <si>
    <t>147.04</t>
  </si>
  <si>
    <t>Suur-Savon Sähkö Oy, Juva</t>
  </si>
  <si>
    <t>147.06</t>
  </si>
  <si>
    <t>Suur-Savon Sähkö Oy, Kangasniemi</t>
  </si>
  <si>
    <t>147.02</t>
  </si>
  <si>
    <t>Suur-Savon Sähkö Oy, Mäntyharju</t>
  </si>
  <si>
    <t>147.05</t>
  </si>
  <si>
    <t>Suur-Savon Sähkö Oy, Puumala</t>
  </si>
  <si>
    <t>147.03</t>
  </si>
  <si>
    <t>Suur-Savon Sähkö Oy, Rantasalmi</t>
  </si>
  <si>
    <t>147.01</t>
  </si>
  <si>
    <t>Suur-Savon Sähkö Oy, Savonlinna</t>
  </si>
  <si>
    <t>010</t>
  </si>
  <si>
    <t>Tampereen Sähkölaitos</t>
  </si>
  <si>
    <t>010.04</t>
  </si>
  <si>
    <t>Tampereen Sähkölaitos, Nokia</t>
  </si>
  <si>
    <t>010.02</t>
  </si>
  <si>
    <t>Tampereen Sähkölaitos, Pirkkala</t>
  </si>
  <si>
    <t>010.01</t>
  </si>
  <si>
    <t>Tampereen Sähkölaitos, Tampere</t>
  </si>
  <si>
    <t>010.03</t>
  </si>
  <si>
    <t>Tampereen Sähkölaitos, Ylöjärvi</t>
  </si>
  <si>
    <t>185</t>
  </si>
  <si>
    <t xml:space="preserve">Teuvan Kaukolämpö Oy </t>
  </si>
  <si>
    <t>143</t>
  </si>
  <si>
    <t>Toholammin Energia Oy</t>
  </si>
  <si>
    <t>072</t>
  </si>
  <si>
    <t>Tornion Energia Oy</t>
  </si>
  <si>
    <t>043</t>
  </si>
  <si>
    <t>Turku Energia Oy Ab</t>
  </si>
  <si>
    <t>043.03</t>
  </si>
  <si>
    <t>Turku Energia Oy Ab, Kaarina</t>
  </si>
  <si>
    <t>043.02</t>
  </si>
  <si>
    <t>Turku Energia Oy Ab, Naantali</t>
  </si>
  <si>
    <t>043.04</t>
  </si>
  <si>
    <t>Turku Energia Oy Ab, Raisio</t>
  </si>
  <si>
    <t>043.01</t>
  </si>
  <si>
    <t>Turku Energia Oy Ab, Turku</t>
  </si>
  <si>
    <t>134</t>
  </si>
  <si>
    <t>Ulvilan Lämpö Oy</t>
  </si>
  <si>
    <t>003</t>
  </si>
  <si>
    <t>Vaasan Sähkö Oy</t>
  </si>
  <si>
    <t>035</t>
  </si>
  <si>
    <t>Valkeakosken Energia Oy</t>
  </si>
  <si>
    <t>016</t>
  </si>
  <si>
    <t>Vantaan Energia Oy</t>
  </si>
  <si>
    <t>152</t>
  </si>
  <si>
    <t>Vapo Oy</t>
  </si>
  <si>
    <t>152.05</t>
  </si>
  <si>
    <t>Vapo Oy, Forssa</t>
  </si>
  <si>
    <t>152.13</t>
  </si>
  <si>
    <t>Vapo Oy, Hammaslahti</t>
  </si>
  <si>
    <t>152.06</t>
  </si>
  <si>
    <t>Vapo Oy, Ilomantsi</t>
  </si>
  <si>
    <t>152.18</t>
  </si>
  <si>
    <t>Vapo Oy, Jokela</t>
  </si>
  <si>
    <t>152.02</t>
  </si>
  <si>
    <t>Vapo Oy, Jyväskylä</t>
  </si>
  <si>
    <t>152.19</t>
  </si>
  <si>
    <t>Vapo Oy, Karkkila</t>
  </si>
  <si>
    <t>152.03</t>
  </si>
  <si>
    <t>Vapo Oy, Lieksa</t>
  </si>
  <si>
    <t>152.11</t>
  </si>
  <si>
    <t>Vapo Oy, Mynämäki</t>
  </si>
  <si>
    <t>152.09</t>
  </si>
  <si>
    <t>Vapo Oy, Ruovesi</t>
  </si>
  <si>
    <t>152.07</t>
  </si>
  <si>
    <t>Vapo Oy, Rääkkylä</t>
  </si>
  <si>
    <t>152.15</t>
  </si>
  <si>
    <t>Vapo Oy, Salon Energiantuotanto Oy</t>
  </si>
  <si>
    <t>152.04</t>
  </si>
  <si>
    <t>Vapo Oy, Sotkamo</t>
  </si>
  <si>
    <t>152.20</t>
  </si>
  <si>
    <t>Vapo Oy, Sysmä</t>
  </si>
  <si>
    <t>152.08</t>
  </si>
  <si>
    <t>Vapo Oy, Tohmajärvi</t>
  </si>
  <si>
    <t>152.12</t>
  </si>
  <si>
    <t>Vapo Oy, Turengin pellettitehdas</t>
  </si>
  <si>
    <t>152.17</t>
  </si>
  <si>
    <t>Vapo Oy, Vehmersalmi</t>
  </si>
  <si>
    <t>105</t>
  </si>
  <si>
    <t>Varissuon Lämpö Oy</t>
  </si>
  <si>
    <t>044</t>
  </si>
  <si>
    <t>Varkauden Aluelämpö Oy</t>
  </si>
  <si>
    <t>068</t>
  </si>
  <si>
    <t>Vatajankosken Sähkö Oy</t>
  </si>
  <si>
    <t>182</t>
  </si>
  <si>
    <t>Vetelin Energia Oy</t>
  </si>
  <si>
    <t>188</t>
  </si>
  <si>
    <t>Vierumäen Infra</t>
  </si>
  <si>
    <t>107</t>
  </si>
  <si>
    <t>Wiitaseudun Energia Oy</t>
  </si>
  <si>
    <t>168</t>
  </si>
  <si>
    <t>Vimpelin Lämpö Oy</t>
  </si>
  <si>
    <t>145</t>
  </si>
  <si>
    <t>Virtain Energia Oy</t>
  </si>
  <si>
    <t>073</t>
  </si>
  <si>
    <t>VSV Energia Oy</t>
  </si>
  <si>
    <t>089</t>
  </si>
  <si>
    <t>Ähtärin Energia ja Vesi Oy</t>
  </si>
  <si>
    <t>090</t>
  </si>
  <si>
    <t>Äänekosken Energia Oy</t>
  </si>
  <si>
    <t>192</t>
  </si>
  <si>
    <t>Itä-Savon Lähienergia Oy</t>
  </si>
  <si>
    <t>192.01</t>
  </si>
  <si>
    <t>Itä-Savon Lähienergia Oy, Enonkoski</t>
  </si>
  <si>
    <t>192.02</t>
  </si>
  <si>
    <t>Itä-Savon Lähienergia Oy, Savonlinna</t>
  </si>
  <si>
    <t>714</t>
  </si>
  <si>
    <t>AKK-Energia Oy, Ikaalinen</t>
  </si>
  <si>
    <t>713</t>
  </si>
  <si>
    <t>Alholmens Kraft Oy, Pietarsaari</t>
  </si>
  <si>
    <t>745</t>
  </si>
  <si>
    <t>Biolinja Oy Uusikaupunki</t>
  </si>
  <si>
    <t>670</t>
  </si>
  <si>
    <t>FC Energia Oy, Äetsä</t>
  </si>
  <si>
    <t>731</t>
  </si>
  <si>
    <t>FC Power Oy, Lappeenranta</t>
  </si>
  <si>
    <t>645</t>
  </si>
  <si>
    <t>Finnsementti Oy, Lappeenranta</t>
  </si>
  <si>
    <t>680</t>
  </si>
  <si>
    <t>Finnsementti Oy, Parainen</t>
  </si>
  <si>
    <t>545</t>
  </si>
  <si>
    <t>Fortum Waste Solutions Oy, Riihimäki</t>
  </si>
  <si>
    <t>674</t>
  </si>
  <si>
    <t>Gasum Oy, Kouvola</t>
  </si>
  <si>
    <t>728</t>
  </si>
  <si>
    <t>Hake Rissanen, Kuopio</t>
  </si>
  <si>
    <t>705</t>
  </si>
  <si>
    <t>Hartolan Kuningaslämpö</t>
  </si>
  <si>
    <t>729</t>
  </si>
  <si>
    <t>Hämeenkyrön Voima Oy</t>
  </si>
  <si>
    <t>702</t>
  </si>
  <si>
    <t>Höyrytys Oy, Turku</t>
  </si>
  <si>
    <t>724</t>
  </si>
  <si>
    <t>Junnikkala Oy, Kalajoki</t>
  </si>
  <si>
    <t>686</t>
  </si>
  <si>
    <t>Junnikkala Oy, Oulaisten saha</t>
  </si>
  <si>
    <t>628</t>
  </si>
  <si>
    <t>Jyväskylän Energiantuotanto Oy</t>
  </si>
  <si>
    <t>721</t>
  </si>
  <si>
    <t>Jyväskylän Voima Oy</t>
  </si>
  <si>
    <t>668</t>
  </si>
  <si>
    <t>Järvi-Suomen Voima Oy, Savonlinna</t>
  </si>
  <si>
    <t>738</t>
  </si>
  <si>
    <t>Kainuun Lämpöhuolto Oy</t>
  </si>
  <si>
    <t>525</t>
  </si>
  <si>
    <t>Kainuun Voima Oy, Kajaani</t>
  </si>
  <si>
    <t>704</t>
  </si>
  <si>
    <t>Kaukaan Voima Oy</t>
  </si>
  <si>
    <t>699</t>
  </si>
  <si>
    <t>Keravan Lämpövoima Oy</t>
  </si>
  <si>
    <t>692</t>
  </si>
  <si>
    <t>Kerienergia Oy</t>
  </si>
  <si>
    <t>618</t>
  </si>
  <si>
    <t>Kotkamills Oy</t>
  </si>
  <si>
    <t>650</t>
  </si>
  <si>
    <t>KSS Energia Oy</t>
  </si>
  <si>
    <t>659</t>
  </si>
  <si>
    <t>Kymin Voima Oy</t>
  </si>
  <si>
    <t>515</t>
  </si>
  <si>
    <t>Laanilan Voima Oy, Oulu</t>
  </si>
  <si>
    <t>691</t>
  </si>
  <si>
    <t>Lahti Aqua Oy</t>
  </si>
  <si>
    <t>512</t>
  </si>
  <si>
    <t>Lappeenrannan Lämpövoima Oy</t>
  </si>
  <si>
    <t>638</t>
  </si>
  <si>
    <t>Lapuan Saha Oy, Lapua</t>
  </si>
  <si>
    <t>634</t>
  </si>
  <si>
    <t>Late-Rakenteet Oy, Turku</t>
  </si>
  <si>
    <t>735</t>
  </si>
  <si>
    <t>Lempäälän Energia Oy</t>
  </si>
  <si>
    <t>727</t>
  </si>
  <si>
    <t>Lohjan Biolämpö Oy</t>
  </si>
  <si>
    <t>620</t>
  </si>
  <si>
    <t>Mariehamns Bioenergi Ab</t>
  </si>
  <si>
    <t>606</t>
  </si>
  <si>
    <t>Metsä Fibre Oy, Kemi</t>
  </si>
  <si>
    <t>617</t>
  </si>
  <si>
    <t>Metsä Fibre Oy, Vilppulan Saha</t>
  </si>
  <si>
    <t>719</t>
  </si>
  <si>
    <t>Myllyn Paras Oy, Hyvinkää</t>
  </si>
  <si>
    <t>596</t>
  </si>
  <si>
    <t>Mäntän Energia Oy</t>
  </si>
  <si>
    <t>739</t>
  </si>
  <si>
    <t>Nokianvirran Energia Oy</t>
  </si>
  <si>
    <t>676</t>
  </si>
  <si>
    <t>Nordkalk Oy Ab, Lohja</t>
  </si>
  <si>
    <t>559</t>
  </si>
  <si>
    <t>Nordkalk Oy, Parainen</t>
  </si>
  <si>
    <t>703</t>
  </si>
  <si>
    <t>Pansion Lämpö Avoin Yhtiö</t>
  </si>
  <si>
    <t>710</t>
  </si>
  <si>
    <t>Perniön Hakelämpö Oy</t>
  </si>
  <si>
    <t>552</t>
  </si>
  <si>
    <t>Picea Oy Ab, Laitila</t>
  </si>
  <si>
    <t>526</t>
  </si>
  <si>
    <t>Raahen Voima Oy</t>
  </si>
  <si>
    <t>687</t>
  </si>
  <si>
    <t>Rauman Biovoima Oy</t>
  </si>
  <si>
    <t>743</t>
  </si>
  <si>
    <t>Riikinvoima Oy</t>
  </si>
  <si>
    <t>700</t>
  </si>
  <si>
    <t>Sarlin Oy, Vaasa</t>
  </si>
  <si>
    <t>599</t>
  </si>
  <si>
    <t>SSAB Europe Oy, Hämeenlinna</t>
  </si>
  <si>
    <t>723</t>
  </si>
  <si>
    <t>St1 Renewable Energy Oy, Hämeenlinna</t>
  </si>
  <si>
    <t>565</t>
  </si>
  <si>
    <t>Stora Enso Oulu Oy</t>
  </si>
  <si>
    <t>537</t>
  </si>
  <si>
    <t>Stora Enso Oyj Varkauden tehdas</t>
  </si>
  <si>
    <t>521</t>
  </si>
  <si>
    <t>Stora Enso Oyj, Heinola</t>
  </si>
  <si>
    <t>557</t>
  </si>
  <si>
    <t>Stora Enso Publication Papers Oy Ltd</t>
  </si>
  <si>
    <t>717</t>
  </si>
  <si>
    <t>Suomen Teollisuuden Energiapalvelut Oy, Harjavalta</t>
  </si>
  <si>
    <t>744</t>
  </si>
  <si>
    <t>Suomen Viljava Oy, Kouvola</t>
  </si>
  <si>
    <t>682</t>
  </si>
  <si>
    <t>Tervakoski Oy, Janakkala</t>
  </si>
  <si>
    <t>706</t>
  </si>
  <si>
    <t>Tornion Voima Oy</t>
  </si>
  <si>
    <t>701</t>
  </si>
  <si>
    <t>TS-Yhtymä, Turku</t>
  </si>
  <si>
    <t>732</t>
  </si>
  <si>
    <t>Turun Seudun Energiantuotanto Oy</t>
  </si>
  <si>
    <t>529</t>
  </si>
  <si>
    <t>UPM Specialty Papers Oy, Tervasaari</t>
  </si>
  <si>
    <t>716</t>
  </si>
  <si>
    <t>UPM-Kymmene, Kaukas</t>
  </si>
  <si>
    <t>603</t>
  </si>
  <si>
    <t>Vaskiluodon Voima Oy, Seinäjoki</t>
  </si>
  <si>
    <t>501</t>
  </si>
  <si>
    <t>Vaskiluodon Voima Oy, Vaasa</t>
  </si>
  <si>
    <t>733</t>
  </si>
  <si>
    <t>Westenergy Oy, Vaasa</t>
  </si>
  <si>
    <t>649</t>
  </si>
  <si>
    <t>Yara Suomi Oy, Uudenkaupungin tehtaat</t>
  </si>
  <si>
    <t>577</t>
  </si>
  <si>
    <t>Äänevoima Oy, Äänekoski</t>
  </si>
  <si>
    <t>-</t>
  </si>
  <si>
    <t>..</t>
  </si>
  <si>
    <t/>
  </si>
  <si>
    <t>KOKO MAA YHTEENSÄ</t>
  </si>
  <si>
    <t>734</t>
  </si>
  <si>
    <t>Akonkosken Saha Oy, Alavus</t>
  </si>
  <si>
    <t>741</t>
  </si>
  <si>
    <t>Pohjanmaan Biolämpö Oy, Alavus</t>
  </si>
  <si>
    <t>591</t>
  </si>
  <si>
    <t>Jätevesilaitos, Hämeenlinna</t>
  </si>
  <si>
    <t>St1 Biofuels Oy, Hämeenlinna</t>
  </si>
  <si>
    <t>Vapo Oy, Turenki</t>
  </si>
  <si>
    <t>Junnikkala Oy,  Oulaisten saha</t>
  </si>
  <si>
    <t>Metsä Wood, Vilppulan Saha</t>
  </si>
  <si>
    <t>Vantaan Energia</t>
  </si>
  <si>
    <t>597</t>
  </si>
  <si>
    <t>UPM-Kymmene Oyj, Jämsänkoski</t>
  </si>
  <si>
    <t>619</t>
  </si>
  <si>
    <t>UPM-Kymmene Oyj, Kaipola</t>
  </si>
  <si>
    <t>726</t>
  </si>
  <si>
    <t>Biokymppi Oy, Kitee</t>
  </si>
  <si>
    <t>698</t>
  </si>
  <si>
    <t>Kälviän Energiaosuuskunta</t>
  </si>
  <si>
    <t>715</t>
  </si>
  <si>
    <t>Boliden Kokkola Oy</t>
  </si>
  <si>
    <t>Kotkamills Oy, Kotka</t>
  </si>
  <si>
    <t>Stora Enso Publication Papers Oy Ltd, Kouvola</t>
  </si>
  <si>
    <t>Suomen Viljava Oy</t>
  </si>
  <si>
    <t>Vapo Oy, Vehmersalmi, Kuopio</t>
  </si>
  <si>
    <t>736</t>
  </si>
  <si>
    <t>Jeld-Wen Suomi Oy, Asikkala</t>
  </si>
  <si>
    <t>UPM-Kymmene Oyj</t>
  </si>
  <si>
    <t>639</t>
  </si>
  <si>
    <t>Hellanmaan aluelämpö</t>
  </si>
  <si>
    <t>200</t>
  </si>
  <si>
    <t>Rovaniemen kaupunki tilaliikelaitos</t>
  </si>
  <si>
    <t>Laanilan voima Oy, Oulu</t>
  </si>
  <si>
    <t>Stora Enso Oyj, Printing and Reading, Oulu Mill</t>
  </si>
  <si>
    <t>694</t>
  </si>
  <si>
    <t>Keitele Energy Oy</t>
  </si>
  <si>
    <t>689</t>
  </si>
  <si>
    <t>JR-Lämpö Oy, Maaninka</t>
  </si>
  <si>
    <t>681</t>
  </si>
  <si>
    <t>Fine Pine Oy, Lapinlahti</t>
  </si>
  <si>
    <t>Varissuon Lämpö</t>
  </si>
  <si>
    <t>Westenergy Oy, Mustasaari</t>
  </si>
  <si>
    <t>631</t>
  </si>
  <si>
    <t>Wärtsilä Finland Oy, Vaasa</t>
  </si>
  <si>
    <t>UPM-Kymmene Oyj, Valkeakoski</t>
  </si>
  <si>
    <t>Oy Turku Energia Ab, Turku</t>
  </si>
  <si>
    <t>Stora Enso Oyj, Varkauden tehdas</t>
  </si>
  <si>
    <t>720</t>
  </si>
  <si>
    <t>Versowood Oy, Heinola</t>
  </si>
  <si>
    <t>742</t>
  </si>
  <si>
    <t>ER-Saha, Viitasaari</t>
  </si>
  <si>
    <t>613</t>
  </si>
  <si>
    <t>Kumpuniemen Voima Oy, Äänekoski</t>
  </si>
  <si>
    <t>693</t>
  </si>
  <si>
    <t>Metsä Fibre Oy, Äänekoski</t>
  </si>
  <si>
    <t>707</t>
  </si>
  <si>
    <t>Ääneseudun Biolämpö Oy</t>
  </si>
  <si>
    <t>708</t>
  </si>
  <si>
    <t>Sumergia Oy, Äänekoski</t>
  </si>
  <si>
    <t xml:space="preserve"> </t>
  </si>
  <si>
    <t>Eura 1</t>
  </si>
  <si>
    <t>Euran voimalaitos</t>
  </si>
  <si>
    <t>Hangon KPA-laitos</t>
  </si>
  <si>
    <t>Oitti LK249</t>
  </si>
  <si>
    <t>Oitti LK230</t>
  </si>
  <si>
    <t>Rannikkotie</t>
  </si>
  <si>
    <t>Levin kaukolämpö, Kittilä</t>
  </si>
  <si>
    <t>Loppi KPA-laitos LK283</t>
  </si>
  <si>
    <t>LK232</t>
  </si>
  <si>
    <t>Vammala</t>
  </si>
  <si>
    <t>Siilinjärvi</t>
  </si>
  <si>
    <t>LK 101</t>
  </si>
  <si>
    <t>LK139 Sonkajärvi</t>
  </si>
  <si>
    <t>LK180 Upinniemi</t>
  </si>
  <si>
    <t>LK263 Veikkola</t>
  </si>
  <si>
    <t>LK104 Ylistaro</t>
  </si>
  <si>
    <t>LK193</t>
  </si>
  <si>
    <t>LK279</t>
  </si>
  <si>
    <t>Alajärvi</t>
  </si>
  <si>
    <t>Rekolan lämpökeskus</t>
  </si>
  <si>
    <t>Salmentien lämpökeskus</t>
  </si>
  <si>
    <t>Yläasteen lämpökeskus</t>
  </si>
  <si>
    <t>Aseman lämpökeskus</t>
  </si>
  <si>
    <t>Tuurin lämpökeskus</t>
  </si>
  <si>
    <t>Lämpökeskus</t>
  </si>
  <si>
    <t>Lämpökeskus 2</t>
  </si>
  <si>
    <t>Kabelgränds Värmecentral</t>
  </si>
  <si>
    <t>Björknäs biovärmecentral</t>
  </si>
  <si>
    <t>Bio3</t>
  </si>
  <si>
    <t>Bio4</t>
  </si>
  <si>
    <t>Pojo biovärmecentral</t>
  </si>
  <si>
    <t>Pojo oljevärmecentral</t>
  </si>
  <si>
    <t>Savola</t>
  </si>
  <si>
    <t>Käenoja</t>
  </si>
  <si>
    <t>Jyränkö</t>
  </si>
  <si>
    <t>Sammalpuisto</t>
  </si>
  <si>
    <t>Sahanniemi</t>
  </si>
  <si>
    <t>Kauriala</t>
  </si>
  <si>
    <t>Keinusaari</t>
  </si>
  <si>
    <t>Ahvenisto</t>
  </si>
  <si>
    <t>Katuma</t>
  </si>
  <si>
    <t>Sairaala</t>
  </si>
  <si>
    <t>Sairionranta</t>
  </si>
  <si>
    <t>Parolannummen lämpökeskus</t>
  </si>
  <si>
    <t>Voimatien lk</t>
  </si>
  <si>
    <t>Puhdistamon lk</t>
  </si>
  <si>
    <t>Voimatien KPA-kattila</t>
  </si>
  <si>
    <t>Turengin lk</t>
  </si>
  <si>
    <t>Kuumolan lk</t>
  </si>
  <si>
    <t>Turenki kpa</t>
  </si>
  <si>
    <t>Turenki lk</t>
  </si>
  <si>
    <t>Kantolantie/Laukaa</t>
  </si>
  <si>
    <t>Uurainen/Uurainen</t>
  </si>
  <si>
    <t>Lentoemännäntie/Laukaa</t>
  </si>
  <si>
    <t>Kolu/Jyväskylä</t>
  </si>
  <si>
    <t>Varastotie 1</t>
  </si>
  <si>
    <t>Konttila</t>
  </si>
  <si>
    <t>(Konttila Savukaasupesuri)</t>
  </si>
  <si>
    <t>Koskela</t>
  </si>
  <si>
    <t>Oulaskangas</t>
  </si>
  <si>
    <t>Puhdistamo</t>
  </si>
  <si>
    <t>Vanha Paloasema</t>
  </si>
  <si>
    <t>Pursiala</t>
  </si>
  <si>
    <t>Siekkilä</t>
  </si>
  <si>
    <t xml:space="preserve">SLK 2 </t>
  </si>
  <si>
    <t>Otava</t>
  </si>
  <si>
    <t>Tikkala</t>
  </si>
  <si>
    <t>Rokkala</t>
  </si>
  <si>
    <t>Kyyhkylä</t>
  </si>
  <si>
    <t>Kivenlahti</t>
  </si>
  <si>
    <t>Suomenoja 7</t>
  </si>
  <si>
    <t>Tapiola</t>
  </si>
  <si>
    <t>Suomenoja 1</t>
  </si>
  <si>
    <t>Suomenoja 3</t>
  </si>
  <si>
    <t>Vermo</t>
  </si>
  <si>
    <t>Kaupunginkallio</t>
  </si>
  <si>
    <t>Otaniemi</t>
  </si>
  <si>
    <t>Juvanmalmi</t>
  </si>
  <si>
    <t>Kalajärvi</t>
  </si>
  <si>
    <t>Masala</t>
  </si>
  <si>
    <t>Kirkkonummi (keskusta)</t>
  </si>
  <si>
    <t>Joensuu</t>
  </si>
  <si>
    <t>Joensuu Kontiosuo</t>
  </si>
  <si>
    <t>Pötkä</t>
  </si>
  <si>
    <t>Rantakylä</t>
  </si>
  <si>
    <t>Käpykangas 1</t>
  </si>
  <si>
    <t>Käpykangas 2</t>
  </si>
  <si>
    <t>Utra</t>
  </si>
  <si>
    <t>Noljakka</t>
  </si>
  <si>
    <t>Hasanniemi</t>
  </si>
  <si>
    <t>Ukonmäki</t>
  </si>
  <si>
    <t>Pyro-Hob</t>
  </si>
  <si>
    <t>Järvenpään lämpölaitos</t>
  </si>
  <si>
    <t>Kaskitie</t>
  </si>
  <si>
    <t>Saunakallio</t>
  </si>
  <si>
    <t>Ristinummi</t>
  </si>
  <si>
    <t>Tuusulan lämpölaitos</t>
  </si>
  <si>
    <t>Jokelan lämpökeskus</t>
  </si>
  <si>
    <t>Sulan lämpökeskus</t>
  </si>
  <si>
    <t>Jusslan lämpökeskus</t>
  </si>
  <si>
    <t>Opintien lämpökeskus</t>
  </si>
  <si>
    <t>Haapajärvi</t>
  </si>
  <si>
    <t>Klk 2</t>
  </si>
  <si>
    <t>Rantakatu</t>
  </si>
  <si>
    <t>Ruissalo</t>
  </si>
  <si>
    <t>Varuskunta Pampyöli</t>
  </si>
  <si>
    <t>Varuskunta Keskusta</t>
  </si>
  <si>
    <t>Summa</t>
  </si>
  <si>
    <t>Harju</t>
  </si>
  <si>
    <t>Paavonpolun lämpökeskus</t>
  </si>
  <si>
    <t>Alppila</t>
  </si>
  <si>
    <t>Munkkisaari</t>
  </si>
  <si>
    <t>Ruskeasuo</t>
  </si>
  <si>
    <t>Lassila</t>
  </si>
  <si>
    <t>Patola</t>
  </si>
  <si>
    <t>Salmisaari</t>
  </si>
  <si>
    <t>Jakomäki</t>
  </si>
  <si>
    <t>Myllypuro</t>
  </si>
  <si>
    <t>Vuosaari</t>
  </si>
  <si>
    <t>Hanasaari</t>
  </si>
  <si>
    <t>Alavieska</t>
  </si>
  <si>
    <t>Ylivieska</t>
  </si>
  <si>
    <t>Raudaskylä</t>
  </si>
  <si>
    <t>Itälä</t>
  </si>
  <si>
    <t>Keskusasema</t>
  </si>
  <si>
    <t>Siikaluoto</t>
  </si>
  <si>
    <t>Sahanmäki</t>
  </si>
  <si>
    <t>Suokatu</t>
  </si>
  <si>
    <t>Veikkari</t>
  </si>
  <si>
    <t>Linnala</t>
  </si>
  <si>
    <t>Imatrankoski</t>
  </si>
  <si>
    <t>Kanavakatu</t>
  </si>
  <si>
    <t>Rajapatsas</t>
  </si>
  <si>
    <t>Kuusirinne</t>
  </si>
  <si>
    <t>Honkaharju</t>
  </si>
  <si>
    <t>Sienimäki</t>
  </si>
  <si>
    <t>Immola</t>
  </si>
  <si>
    <t>Virasoja bio</t>
  </si>
  <si>
    <t>Immola bio</t>
  </si>
  <si>
    <t>Rajapatsas bio</t>
  </si>
  <si>
    <t>Ivalo</t>
  </si>
  <si>
    <t>Saariselkä</t>
  </si>
  <si>
    <t>Inari</t>
  </si>
  <si>
    <t>Liinahamari</t>
  </si>
  <si>
    <t>Juuan lämpökeskus</t>
  </si>
  <si>
    <t>Korpilahden lämpökeskus</t>
  </si>
  <si>
    <t>Pietilä</t>
  </si>
  <si>
    <t>Patria</t>
  </si>
  <si>
    <t>Halli</t>
  </si>
  <si>
    <t>Pirkonsuon POR- laitos</t>
  </si>
  <si>
    <t xml:space="preserve">Hiekkasärkkien KPA- laitos </t>
  </si>
  <si>
    <t>Himangan KPA- laitos</t>
  </si>
  <si>
    <t>Pirkonsuon pellettilämpökeskus</t>
  </si>
  <si>
    <t>Pikkola</t>
  </si>
  <si>
    <t>Lentola</t>
  </si>
  <si>
    <t>Pikonkangas</t>
  </si>
  <si>
    <t>Vatiala</t>
  </si>
  <si>
    <t>Riunranta</t>
  </si>
  <si>
    <t>KPA-keskus</t>
  </si>
  <si>
    <t>Biokattilalaitos</t>
  </si>
  <si>
    <t>laajennus</t>
  </si>
  <si>
    <t>Lellava</t>
  </si>
  <si>
    <t xml:space="preserve">Aro </t>
  </si>
  <si>
    <t>Aro</t>
  </si>
  <si>
    <t>Koivisto-Kokko</t>
  </si>
  <si>
    <t>Alahärmä</t>
  </si>
  <si>
    <t>Kahava vanha</t>
  </si>
  <si>
    <t>Kauhava uusi</t>
  </si>
  <si>
    <t>Ylihärmä</t>
  </si>
  <si>
    <t>Ylihärmän varapaketti</t>
  </si>
  <si>
    <t>Kortesjärvi</t>
  </si>
  <si>
    <t>Asemantie</t>
  </si>
  <si>
    <t>Karjalahti</t>
  </si>
  <si>
    <t>KPA-lämpökeskus</t>
  </si>
  <si>
    <t>Koulu</t>
  </si>
  <si>
    <t>Kpa-lämpölaitos</t>
  </si>
  <si>
    <t>Sannitien lämpölaitos</t>
  </si>
  <si>
    <t>Ylikerava</t>
  </si>
  <si>
    <t>Alikerava</t>
  </si>
  <si>
    <t>Savio</t>
  </si>
  <si>
    <t>Ahjo</t>
  </si>
  <si>
    <t>Pihkaniitty</t>
  </si>
  <si>
    <t>Kannisto</t>
  </si>
  <si>
    <t>Söderkulla</t>
  </si>
  <si>
    <t>Ingman</t>
  </si>
  <si>
    <t>K.Hartwall</t>
  </si>
  <si>
    <t>Hansas</t>
  </si>
  <si>
    <t>Nikkilä</t>
  </si>
  <si>
    <t>Sepänkuja</t>
  </si>
  <si>
    <t>Ketvelniemi</t>
  </si>
  <si>
    <t>Keurusselkä</t>
  </si>
  <si>
    <t>Punojantie</t>
  </si>
  <si>
    <t>Yläaste HPMKI</t>
  </si>
  <si>
    <t>Haapamäki, hakelämpölaitos</t>
  </si>
  <si>
    <t>Koulukeskus</t>
  </si>
  <si>
    <t xml:space="preserve">Arppe </t>
  </si>
  <si>
    <t>Selkue KPA</t>
  </si>
  <si>
    <t xml:space="preserve">Selkue </t>
  </si>
  <si>
    <t>Arppe KPA</t>
  </si>
  <si>
    <t>Linnatie</t>
  </si>
  <si>
    <t>Lentoasema</t>
  </si>
  <si>
    <t>Kosilan huippu- ja varalämpökeskus</t>
  </si>
  <si>
    <t>Itäkatu 6</t>
  </si>
  <si>
    <t>Loitsutie 2</t>
  </si>
  <si>
    <t>Kuitukatu 3</t>
  </si>
  <si>
    <t>Kiskokatu</t>
  </si>
  <si>
    <t>Kekkurintie</t>
  </si>
  <si>
    <t>Kymintehdas</t>
  </si>
  <si>
    <t>Urheilualue</t>
  </si>
  <si>
    <t>Keskuslaitos</t>
  </si>
  <si>
    <t>Keltti lämpökeskus</t>
  </si>
  <si>
    <t>Sairaalan lämpökeskus</t>
  </si>
  <si>
    <t>Mäentausta</t>
  </si>
  <si>
    <t>Hasunmäentie</t>
  </si>
  <si>
    <t>Sairaalankaari</t>
  </si>
  <si>
    <t>Kytöahonkuja</t>
  </si>
  <si>
    <t>Kupparintie</t>
  </si>
  <si>
    <t>Ratatie</t>
  </si>
  <si>
    <t>Tehtaanmäen koulu</t>
  </si>
  <si>
    <t>Hurjanhaka ja Jaakonkara</t>
  </si>
  <si>
    <t>Niirala</t>
  </si>
  <si>
    <t>Saarijärvi</t>
  </si>
  <si>
    <t>Iloharju</t>
  </si>
  <si>
    <t>Jynkkä</t>
  </si>
  <si>
    <t>Pitkälahti</t>
  </si>
  <si>
    <t>Päiväranta</t>
  </si>
  <si>
    <t>Rautaniemi</t>
  </si>
  <si>
    <t>Haapaniemi</t>
  </si>
  <si>
    <t>Sampola</t>
  </si>
  <si>
    <t>Kortesmäki</t>
  </si>
  <si>
    <t>Jousimiehenk. 3</t>
  </si>
  <si>
    <t>Nummentie</t>
  </si>
  <si>
    <t>Nikkarintie</t>
  </si>
  <si>
    <t>Salontie 14</t>
  </si>
  <si>
    <t>Trahteerintie, Ilmajoki</t>
  </si>
  <si>
    <t>Palkkitie, Ilmajoki</t>
  </si>
  <si>
    <t>Ilmajoentie, Ilmajoki</t>
  </si>
  <si>
    <t>Koulukeskus, Ilmajoki</t>
  </si>
  <si>
    <t>Herr. Koulu, Ilmajoki</t>
  </si>
  <si>
    <t>Ilmailutie, Pojanluoma</t>
  </si>
  <si>
    <t>Jakk</t>
  </si>
  <si>
    <t>Kpa</t>
  </si>
  <si>
    <t>Tunnelinsuu</t>
  </si>
  <si>
    <t>Keskikankaantie</t>
  </si>
  <si>
    <t>Soramäki</t>
  </si>
  <si>
    <t>Möysä</t>
  </si>
  <si>
    <t>Keskussairaala</t>
  </si>
  <si>
    <t>Liipola</t>
  </si>
  <si>
    <t>Sammonkatu</t>
  </si>
  <si>
    <t>Hartwall</t>
  </si>
  <si>
    <t>Rautakankare</t>
  </si>
  <si>
    <t>Teivaanmäki</t>
  </si>
  <si>
    <t>Mukkula</t>
  </si>
  <si>
    <t>Nikula</t>
  </si>
  <si>
    <t>Ahtialan lämpökeskus</t>
  </si>
  <si>
    <t>Schauman</t>
  </si>
  <si>
    <t>Ilmarisentie</t>
  </si>
  <si>
    <t>Sopenkorpi</t>
  </si>
  <si>
    <t>Ruokotie</t>
  </si>
  <si>
    <t>Por</t>
  </si>
  <si>
    <t>Pappilantien Lk</t>
  </si>
  <si>
    <t>Meijerin Lk</t>
  </si>
  <si>
    <t>Hyytisentie</t>
  </si>
  <si>
    <t>Kankaantie</t>
  </si>
  <si>
    <t>Flk-Turvekeskus</t>
  </si>
  <si>
    <t>Moisio</t>
  </si>
  <si>
    <t>Makasiinitie</t>
  </si>
  <si>
    <t>Pikto</t>
  </si>
  <si>
    <t>Varastotie</t>
  </si>
  <si>
    <t>Puronsuun lk</t>
  </si>
  <si>
    <t>Kylpylän Lk</t>
  </si>
  <si>
    <t>Kylpylän pellettilk</t>
  </si>
  <si>
    <t>MVL pellettikattila</t>
  </si>
  <si>
    <t>Viholan pellettilämpökeskus</t>
  </si>
  <si>
    <t>Voimalaitoksen lämpökeskus</t>
  </si>
  <si>
    <t>Nosturikadun lämpökeskus</t>
  </si>
  <si>
    <t>Varalämpökeskus</t>
  </si>
  <si>
    <t>Meijeri</t>
  </si>
  <si>
    <t>Biolämpölaitos</t>
  </si>
  <si>
    <t>Ylinen</t>
  </si>
  <si>
    <t>Taatila</t>
  </si>
  <si>
    <t>Piispala</t>
  </si>
  <si>
    <t>Avanti</t>
  </si>
  <si>
    <t>Ilmarinen</t>
  </si>
  <si>
    <t>Nuolemo</t>
  </si>
  <si>
    <t>Tytyri</t>
  </si>
  <si>
    <t>Sammatin hakelämpölaitos</t>
  </si>
  <si>
    <t>Ojamo, Antinkatu 5</t>
  </si>
  <si>
    <t>Routio, Salmenmäentie 22</t>
  </si>
  <si>
    <t>Pusulan hakelämpölaitos</t>
  </si>
  <si>
    <t>Nummen hakelämpölaitos</t>
  </si>
  <si>
    <t>Virkkala, Tynninharjuntie</t>
  </si>
  <si>
    <t>Lämpövarikko</t>
  </si>
  <si>
    <t>KPA-laitos</t>
  </si>
  <si>
    <t>Myllykylän keskus</t>
  </si>
  <si>
    <t>Palokangas</t>
  </si>
  <si>
    <t>Lohtaja</t>
  </si>
  <si>
    <t>Sievin lämpölaitos</t>
  </si>
  <si>
    <t>Mustalahti</t>
  </si>
  <si>
    <t>Kolho</t>
  </si>
  <si>
    <t>Kantaverkko</t>
  </si>
  <si>
    <t>Suosiola</t>
  </si>
  <si>
    <t>Nivavaara</t>
  </si>
  <si>
    <t>Muurola</t>
  </si>
  <si>
    <t>Suosiola voimala</t>
  </si>
  <si>
    <t>Ojanperä</t>
  </si>
  <si>
    <t>Ylläsjärvi</t>
  </si>
  <si>
    <t>Teollisuuskylä</t>
  </si>
  <si>
    <t>Kyläoja</t>
  </si>
  <si>
    <t>Ruusutarhat</t>
  </si>
  <si>
    <t>Huvitie</t>
  </si>
  <si>
    <t>Liedontie</t>
  </si>
  <si>
    <t>Kapuli</t>
  </si>
  <si>
    <t>Saari</t>
  </si>
  <si>
    <t>Ruusutarhat B</t>
  </si>
  <si>
    <t>Numminen</t>
  </si>
  <si>
    <t>Saari pellettilaitos</t>
  </si>
  <si>
    <t>Pornainen KPA</t>
  </si>
  <si>
    <t>Pornainen koulukeskus</t>
  </si>
  <si>
    <t>Pukkila</t>
  </si>
  <si>
    <t>Ritoniemi</t>
  </si>
  <si>
    <t>Vinkerlahti</t>
  </si>
  <si>
    <t>Kirkonkylä Rpö-kattila</t>
  </si>
  <si>
    <t>Kirkonkylä Kpö-Kattila</t>
  </si>
  <si>
    <t>Kirkonkylä Kpa-Kattila</t>
  </si>
  <si>
    <t>Klaukkala Kpa-Kattila</t>
  </si>
  <si>
    <t>Klaukkala Rpö-kattila</t>
  </si>
  <si>
    <t>Klaukkala biokaasu-kattila</t>
  </si>
  <si>
    <t>Klaukkala pelletti-Kattila</t>
  </si>
  <si>
    <t>Rajamäki Kpö-kattila</t>
  </si>
  <si>
    <t>Rajamäki Kpa-Kattila</t>
  </si>
  <si>
    <t>Rajamäki Rpö-kattila</t>
  </si>
  <si>
    <t>KPA kattilalatos 3+3 MW</t>
  </si>
  <si>
    <t>KPÖ Kattilalaitos 2+2 MW</t>
  </si>
  <si>
    <t>KPÖ Kattilalaitos 2,5 MW</t>
  </si>
  <si>
    <t>KPA kattilalatos 1 MW</t>
  </si>
  <si>
    <t>Orion</t>
  </si>
  <si>
    <t>Myllylä</t>
  </si>
  <si>
    <t>Yläaste</t>
  </si>
  <si>
    <t>Ravitie</t>
  </si>
  <si>
    <t>Käkelä</t>
  </si>
  <si>
    <t>Kankaanmäki</t>
  </si>
  <si>
    <t>Viljamaa</t>
  </si>
  <si>
    <t>Aleksinpuisto</t>
  </si>
  <si>
    <t>Viljamaan KPA-laitos</t>
  </si>
  <si>
    <t>Artjärvi</t>
  </si>
  <si>
    <t>Lämpökuja</t>
  </si>
  <si>
    <t>Kiisu</t>
  </si>
  <si>
    <t>Kumparetie</t>
  </si>
  <si>
    <t>Limingantulli 1</t>
  </si>
  <si>
    <t>Huippukattila 1,</t>
  </si>
  <si>
    <t>Huippukattila 2</t>
  </si>
  <si>
    <t>Limingantulli 2</t>
  </si>
  <si>
    <t>Vasaraperä</t>
  </si>
  <si>
    <t>Pateniemi</t>
  </si>
  <si>
    <t>Oulunsuu</t>
  </si>
  <si>
    <t>Laanila</t>
  </si>
  <si>
    <t>Kempele Keskusta</t>
  </si>
  <si>
    <t>Haapamaa-Honk.</t>
  </si>
  <si>
    <t>Liminka,Kramsunkuja</t>
  </si>
  <si>
    <t>Lumijoki, Hopearanta</t>
  </si>
  <si>
    <t>Muhos, Veturitie</t>
  </si>
  <si>
    <t>Tyrnävä, Ketolantie</t>
  </si>
  <si>
    <t>Muhos, Päivärinne</t>
  </si>
  <si>
    <t>Kempele Ekohaka</t>
  </si>
  <si>
    <t>Ii, Puulaakso</t>
  </si>
  <si>
    <t>Ii, Taistontie</t>
  </si>
  <si>
    <t>Liminka, Kuormatie</t>
  </si>
  <si>
    <t>Lumijoki Poutalantie</t>
  </si>
  <si>
    <t>Liminka, Ankkurilahti</t>
  </si>
  <si>
    <t>Ii Vaneritie</t>
  </si>
  <si>
    <t>Liminka Tuiskulanranta</t>
  </si>
  <si>
    <t>Mustola</t>
  </si>
  <si>
    <t>Kehkola/öljy</t>
  </si>
  <si>
    <t>Kehkola/KPA1</t>
  </si>
  <si>
    <t>Kehkola/KPA2</t>
  </si>
  <si>
    <t>POR</t>
  </si>
  <si>
    <t>Hake</t>
  </si>
  <si>
    <t>Pelletti</t>
  </si>
  <si>
    <t>Klk 1</t>
  </si>
  <si>
    <t>Lehtiniemi</t>
  </si>
  <si>
    <t>Harjavalta 1</t>
  </si>
  <si>
    <t>Harjavalta 2</t>
  </si>
  <si>
    <t>Kristiina hakekattila</t>
  </si>
  <si>
    <t>Tiilimäki</t>
  </si>
  <si>
    <t>Puuvilla</t>
  </si>
  <si>
    <t>Ulasoori</t>
  </si>
  <si>
    <t>Metallinkylä</t>
  </si>
  <si>
    <t>Apukattila</t>
  </si>
  <si>
    <t>Reposaari</t>
  </si>
  <si>
    <t>Noormarkku</t>
  </si>
  <si>
    <t>Urakoitsijantie TLK</t>
  </si>
  <si>
    <t>Urakoitsijantie KPA</t>
  </si>
  <si>
    <t>Valkon lämpölaitos</t>
  </si>
  <si>
    <t>Määrlahden lämpölaitos</t>
  </si>
  <si>
    <t>Urakoitsijantie KPA 2</t>
  </si>
  <si>
    <t>Kipinätie</t>
  </si>
  <si>
    <t>Tolkkinen</t>
  </si>
  <si>
    <t>Epoo</t>
  </si>
  <si>
    <t>Gammelbacka</t>
  </si>
  <si>
    <t>Harabacka</t>
  </si>
  <si>
    <t>Kirjaltajantie (lisäosa 2008)</t>
  </si>
  <si>
    <t>LK-3</t>
  </si>
  <si>
    <t>LK-1</t>
  </si>
  <si>
    <t>LK-2</t>
  </si>
  <si>
    <t>LK-4</t>
  </si>
  <si>
    <t>LK-5/2</t>
  </si>
  <si>
    <t>LK-5</t>
  </si>
  <si>
    <t>Kourujärvi</t>
  </si>
  <si>
    <t>Kaivopuisto</t>
  </si>
  <si>
    <t>Isometsä</t>
  </si>
  <si>
    <t>Kappelinluhta</t>
  </si>
  <si>
    <t>Merirauma</t>
  </si>
  <si>
    <t>Satama</t>
  </si>
  <si>
    <t>Uotila</t>
  </si>
  <si>
    <t>Lakari</t>
  </si>
  <si>
    <t>Jokikylä</t>
  </si>
  <si>
    <t>Kontiontie</t>
  </si>
  <si>
    <t>Kaunola</t>
  </si>
  <si>
    <t>Peltokylä</t>
  </si>
  <si>
    <t>Puhdistamontie</t>
  </si>
  <si>
    <t>Hämeenniemi (POK)</t>
  </si>
  <si>
    <t>Keskusta (POK)</t>
  </si>
  <si>
    <t>KPA1-Keskustan laitos</t>
  </si>
  <si>
    <t>Kunniavuori (POK)</t>
  </si>
  <si>
    <t>KPA2-Aseman laitos</t>
  </si>
  <si>
    <t>Uhrilähteenkatu</t>
  </si>
  <si>
    <t>Ollikkala</t>
  </si>
  <si>
    <t>Meriniitty</t>
  </si>
  <si>
    <t>LK67,Energiakuja</t>
  </si>
  <si>
    <t>LK68-70,Teollisuuskuja</t>
  </si>
  <si>
    <t>LK91,Kivirannankuja</t>
  </si>
  <si>
    <t>LK96, Kiviranta</t>
  </si>
  <si>
    <t>LK 101 Marjahaka</t>
  </si>
  <si>
    <t>Kirkonkylän lämpökesk.</t>
  </si>
  <si>
    <t>Kuusikonrinteen lämpök</t>
  </si>
  <si>
    <t>Pellettilämpökeskus</t>
  </si>
  <si>
    <t>LK93, Lämpöpolku</t>
  </si>
  <si>
    <t>LK64, Sepänkatu</t>
  </si>
  <si>
    <t>LK63, Torikatu</t>
  </si>
  <si>
    <t>LK65, Erätie</t>
  </si>
  <si>
    <t>Lk66 / VL3, Sahatie</t>
  </si>
  <si>
    <t xml:space="preserve">LK 86 </t>
  </si>
  <si>
    <t>LK42, Ukko-Paavontie 1</t>
  </si>
  <si>
    <t>LK95, Sääskiniementie 487</t>
  </si>
  <si>
    <t>LK 54, Puutarhatie</t>
  </si>
  <si>
    <t>LK 55, Puutarhatie</t>
  </si>
  <si>
    <t>LK 100, Suoniementie</t>
  </si>
  <si>
    <t>LK 99, Suoniementie</t>
  </si>
  <si>
    <t>LK12, Voimatie</t>
  </si>
  <si>
    <t>LK 112, Voimatie</t>
  </si>
  <si>
    <t>LK6, Tahiniemi</t>
  </si>
  <si>
    <t>LK1, Kutteritie</t>
  </si>
  <si>
    <t>LK4, Niilontie</t>
  </si>
  <si>
    <t>LK2, Kutteritie</t>
  </si>
  <si>
    <t>VL1, Kutteritie</t>
  </si>
  <si>
    <t>LK7, Vanha Jäppiläntie</t>
  </si>
  <si>
    <t>LK5, Kontiopuisto</t>
  </si>
  <si>
    <t>LK8, Naarajärvi</t>
  </si>
  <si>
    <t>LK9, Nikulanmäentie</t>
  </si>
  <si>
    <t>LK49, Lämpökuja</t>
  </si>
  <si>
    <t>LK19, Kellokuja</t>
  </si>
  <si>
    <t>Lk40 Pappilan 6 Bio</t>
  </si>
  <si>
    <t>LK30, Harjamäki</t>
  </si>
  <si>
    <t>LK31 Siilinjärven biolk</t>
  </si>
  <si>
    <t>LK92 Toivalan biolk</t>
  </si>
  <si>
    <t>LK25, Kimpankatu</t>
  </si>
  <si>
    <t>Savukoski</t>
  </si>
  <si>
    <t>Kapernaumi</t>
  </si>
  <si>
    <t>Kasperi</t>
  </si>
  <si>
    <t>Hanneksenrinne</t>
  </si>
  <si>
    <t>Peräseinäjoki Koulutie</t>
  </si>
  <si>
    <t>Peräseinäjoki Metallitie</t>
  </si>
  <si>
    <t>Puhdistamonkatu</t>
  </si>
  <si>
    <t>Terveyskeskus</t>
  </si>
  <si>
    <t>Kuivamaito</t>
  </si>
  <si>
    <t>Uusi KPA</t>
  </si>
  <si>
    <t>Turvelämpökeskus</t>
  </si>
  <si>
    <t>Tirrolan lämpökeskus</t>
  </si>
  <si>
    <t>Keskusta</t>
  </si>
  <si>
    <t>Vanhainkoti</t>
  </si>
  <si>
    <t>Biolämpökeskus</t>
  </si>
  <si>
    <t>Hakelämpökeskus</t>
  </si>
  <si>
    <t>Pentinpelto</t>
  </si>
  <si>
    <t>Puumala</t>
  </si>
  <si>
    <t>SKS</t>
  </si>
  <si>
    <t>Kaikuvuori 1</t>
  </si>
  <si>
    <t>Kaikuvuori 2</t>
  </si>
  <si>
    <t>Inkerinkylä</t>
  </si>
  <si>
    <t>Laitaatsillan biolämpölaitos</t>
  </si>
  <si>
    <t>Ollikka</t>
  </si>
  <si>
    <t>Ratina</t>
  </si>
  <si>
    <t>Hervanta</t>
  </si>
  <si>
    <t>Sarankulma</t>
  </si>
  <si>
    <t>Sarankulma 2</t>
  </si>
  <si>
    <t>Rahola</t>
  </si>
  <si>
    <t>Nekala</t>
  </si>
  <si>
    <t>Naistenlahti</t>
  </si>
  <si>
    <t>Hakametsä</t>
  </si>
  <si>
    <t>Elovainio</t>
  </si>
  <si>
    <t>Hervannan hakelämpölaitos</t>
  </si>
  <si>
    <t>Julkujärvi</t>
  </si>
  <si>
    <t>KPA 5</t>
  </si>
  <si>
    <t>KPA 6</t>
  </si>
  <si>
    <t>POK 4 MW</t>
  </si>
  <si>
    <t>POK 3,7 MW</t>
  </si>
  <si>
    <t>POK 0,5 MW</t>
  </si>
  <si>
    <t>Lämpökeskus III</t>
  </si>
  <si>
    <t>POR-laitos</t>
  </si>
  <si>
    <t>Lukiokatu</t>
  </si>
  <si>
    <t>Aukiokatu</t>
  </si>
  <si>
    <t>Aukiokatu 2</t>
  </si>
  <si>
    <t>Juhannusssaari</t>
  </si>
  <si>
    <t>Rauvola</t>
  </si>
  <si>
    <t>Littoinen</t>
  </si>
  <si>
    <t>Voivala</t>
  </si>
  <si>
    <t>Nummenniitty</t>
  </si>
  <si>
    <t>Myllynkiventie</t>
  </si>
  <si>
    <t>Karvetti</t>
  </si>
  <si>
    <t>Nuhjala (Suovuori)</t>
  </si>
  <si>
    <t>Luolala</t>
  </si>
  <si>
    <t>Kemppilä</t>
  </si>
  <si>
    <t>Petäsmäki</t>
  </si>
  <si>
    <t>Hauninen</t>
  </si>
  <si>
    <t>Hakinmäki</t>
  </si>
  <si>
    <t>Kattelus</t>
  </si>
  <si>
    <t>Härkämäki</t>
  </si>
  <si>
    <t>Linna vesikattila</t>
  </si>
  <si>
    <t>Luolavuoren pellettikattila</t>
  </si>
  <si>
    <t>Luolavuori</t>
  </si>
  <si>
    <t>Tyks vesikattila</t>
  </si>
  <si>
    <t>Koroinen</t>
  </si>
  <si>
    <t>Artukainen</t>
  </si>
  <si>
    <t>Jäkärlä</t>
  </si>
  <si>
    <t>Kullaa Koski</t>
  </si>
  <si>
    <t>Vaskiluoto</t>
  </si>
  <si>
    <t>Pitkämäki</t>
  </si>
  <si>
    <t>Vaasa 1</t>
  </si>
  <si>
    <t>Vaasa 2</t>
  </si>
  <si>
    <t>Isolahti</t>
  </si>
  <si>
    <t>Klemettilä</t>
  </si>
  <si>
    <t>Klk 3</t>
  </si>
  <si>
    <t>Klk 4</t>
  </si>
  <si>
    <t>Klk 5</t>
  </si>
  <si>
    <t>Klk 6</t>
  </si>
  <si>
    <t>Klk 7</t>
  </si>
  <si>
    <t>Koivukylä</t>
  </si>
  <si>
    <t>Hakunila</t>
  </si>
  <si>
    <t>Maarinkunnas</t>
  </si>
  <si>
    <t>Lentokenttä</t>
  </si>
  <si>
    <t>Varisto</t>
  </si>
  <si>
    <t>Jussla</t>
  </si>
  <si>
    <t>Koikkurintie</t>
  </si>
  <si>
    <t>Lepistönkatu</t>
  </si>
  <si>
    <t>Jokioinen</t>
  </si>
  <si>
    <t>MTT</t>
  </si>
  <si>
    <t>Hammaslahti Paavontie</t>
  </si>
  <si>
    <t>Hammaslahti Paavontie 
(POK)</t>
  </si>
  <si>
    <t>Teollisuustie</t>
  </si>
  <si>
    <t>Opintie POK</t>
  </si>
  <si>
    <t>Vaihdemiehentie KPA</t>
  </si>
  <si>
    <t>Vaihdemiehentie POK</t>
  </si>
  <si>
    <t>Karkkila Huhdintie POK</t>
  </si>
  <si>
    <t>Karkkila Puhdistamontie</t>
  </si>
  <si>
    <t>Voimalaitos Ahlström</t>
  </si>
  <si>
    <t>Voimalaitos Wärtsilä</t>
  </si>
  <si>
    <t>Voimalaitos Bio</t>
  </si>
  <si>
    <t>Mynämäki pelletti</t>
  </si>
  <si>
    <t>Mynämäki POK</t>
  </si>
  <si>
    <t>Mynämäki KPA</t>
  </si>
  <si>
    <t>Ruovesi POK</t>
  </si>
  <si>
    <t>Ruovesi KPA</t>
  </si>
  <si>
    <t>Rääkkylä KPA</t>
  </si>
  <si>
    <t>Rääkkylä POK</t>
  </si>
  <si>
    <t>Vuokatti 1 Lastaajantie</t>
  </si>
  <si>
    <t>Vuokatti 2 Sahakuja</t>
  </si>
  <si>
    <t xml:space="preserve">Arinatie </t>
  </si>
  <si>
    <t>Tohmajärvi KPA</t>
  </si>
  <si>
    <t>Tohmajärvi POK</t>
  </si>
  <si>
    <t>Itärannan lämpökeskus</t>
  </si>
  <si>
    <t>Turengin pellettitehdas</t>
  </si>
  <si>
    <t>Varissuo Öljylämpökeskus</t>
  </si>
  <si>
    <t>Varissuo KPA</t>
  </si>
  <si>
    <t>Haijanvirta</t>
  </si>
  <si>
    <t>Kuoppakangas</t>
  </si>
  <si>
    <t>Kämäri</t>
  </si>
  <si>
    <t>Hevosharju</t>
  </si>
  <si>
    <t>Hasintie</t>
  </si>
  <si>
    <t>Koskenoja</t>
  </si>
  <si>
    <t>Tapala</t>
  </si>
  <si>
    <t>Soikanpuisto</t>
  </si>
  <si>
    <t>Kuntosairaala</t>
  </si>
  <si>
    <t>Niinisalo</t>
  </si>
  <si>
    <t>KPA 1</t>
  </si>
  <si>
    <t>KPA 2</t>
  </si>
  <si>
    <t>POR 1</t>
  </si>
  <si>
    <t>Huoltokeskus</t>
  </si>
  <si>
    <t>Kokkilan lämpölaitos</t>
  </si>
  <si>
    <t>KPA-kattila</t>
  </si>
  <si>
    <t>KPA-Kontti</t>
  </si>
  <si>
    <t>Kaukolämpölaitos</t>
  </si>
  <si>
    <t>Nallela</t>
  </si>
  <si>
    <t>Janhua</t>
  </si>
  <si>
    <t>Valmet</t>
  </si>
  <si>
    <t>Pätsi</t>
  </si>
  <si>
    <t>ONKA</t>
  </si>
  <si>
    <t>KPA</t>
  </si>
  <si>
    <t>Pätsi POK</t>
  </si>
  <si>
    <t>Ähtäri päälaitos</t>
  </si>
  <si>
    <t>Ähtäri Varalaitos</t>
  </si>
  <si>
    <t>Äänekoski/Saunatie</t>
  </si>
  <si>
    <t>Suolahti/Suojarinne</t>
  </si>
  <si>
    <t>Suolahti/Pölkinkatu</t>
  </si>
  <si>
    <t>Äänekoski/Karhunlähde</t>
  </si>
  <si>
    <t>Enonkoski</t>
  </si>
  <si>
    <t>Savonranta</t>
  </si>
  <si>
    <t>Nojanmaa</t>
  </si>
  <si>
    <t>WillaNuttu</t>
  </si>
  <si>
    <t>Metla</t>
  </si>
  <si>
    <t>Varpala</t>
  </si>
  <si>
    <t>Kerimäki</t>
  </si>
  <si>
    <t>Kruunupuisto</t>
  </si>
  <si>
    <t>AKK LK</t>
  </si>
  <si>
    <t>HK 10</t>
  </si>
  <si>
    <t>HK 11</t>
  </si>
  <si>
    <t>K21</t>
  </si>
  <si>
    <t>Finnsementti Oy</t>
  </si>
  <si>
    <t>Finnsementti</t>
  </si>
  <si>
    <t>Lämmön talteenotto</t>
  </si>
  <si>
    <t>Riistaveden lämpölaitos</t>
  </si>
  <si>
    <t>Sermet</t>
  </si>
  <si>
    <t>Junnikkala Oy</t>
  </si>
  <si>
    <t>Nisula</t>
  </si>
  <si>
    <t>Kortepohja</t>
  </si>
  <si>
    <t>Lohikoski</t>
  </si>
  <si>
    <t>Savela, A1 ja A2</t>
  </si>
  <si>
    <t>Halssila</t>
  </si>
  <si>
    <t>Kuokkala</t>
  </si>
  <si>
    <t>Rauhalahti, RAI 4</t>
  </si>
  <si>
    <t>Varikko 2</t>
  </si>
  <si>
    <t>Kerienergian KPA-laitos</t>
  </si>
  <si>
    <t>Hinkismäki</t>
  </si>
  <si>
    <t>Eskolanmäki</t>
  </si>
  <si>
    <t>Ali-Juhakkala</t>
  </si>
  <si>
    <t>Kariniemi</t>
  </si>
  <si>
    <t>Mrt1 Kaasukattilat</t>
  </si>
  <si>
    <t>Mrt1 Sähkö</t>
  </si>
  <si>
    <t>Keskustaajama (Joutseno)</t>
  </si>
  <si>
    <t>Lampikangas (Joutseno)</t>
  </si>
  <si>
    <t>Rauha (Joutseno)</t>
  </si>
  <si>
    <t>Kahilanniemi (Keskusta)</t>
  </si>
  <si>
    <t>Lauritsala</t>
  </si>
  <si>
    <t>Ihalainen</t>
  </si>
  <si>
    <t>Hyrymäki</t>
  </si>
  <si>
    <t>Skinnarila</t>
  </si>
  <si>
    <t>Vipelentie (Joutseno)</t>
  </si>
  <si>
    <t>Lapuan Saha</t>
  </si>
  <si>
    <t>Late-Rakenteet</t>
  </si>
  <si>
    <t>Sääksjärven lämpökeskus</t>
  </si>
  <si>
    <t>Bioenergi 5 MW</t>
  </si>
  <si>
    <t>Vilppulan Saha</t>
  </si>
  <si>
    <t>KPA-kattilalaitos</t>
  </si>
  <si>
    <t>Nokia</t>
  </si>
  <si>
    <t>Nordkalk, lämmönvaihtimet</t>
  </si>
  <si>
    <t>Nordkalk</t>
  </si>
  <si>
    <t xml:space="preserve">Pansion Lämpö </t>
  </si>
  <si>
    <t>Pansion Lämpö</t>
  </si>
  <si>
    <t>Perniön lämpölaitos</t>
  </si>
  <si>
    <t>Perttelin lämpölaitos</t>
  </si>
  <si>
    <t>Wärtsilä</t>
  </si>
  <si>
    <t>Rauma-Repola</t>
  </si>
  <si>
    <t>Witermo</t>
  </si>
  <si>
    <t>Vaasan Kuljetuskanavat</t>
  </si>
  <si>
    <t>Sulaton savukaasut</t>
  </si>
  <si>
    <t>Sinkki 2 LTO</t>
  </si>
  <si>
    <t>Kattilalaitos kaukolämpövaihtimet</t>
  </si>
  <si>
    <t>Bionolix höyrykattila</t>
  </si>
  <si>
    <t>Pellettikattila</t>
  </si>
  <si>
    <t>Viljava KPA-laitos</t>
  </si>
  <si>
    <t>Tervakoski</t>
  </si>
  <si>
    <t>Tornio</t>
  </si>
  <si>
    <t>Oriketo</t>
  </si>
  <si>
    <t>Yara Suomi Oy, Uusikaupunki</t>
  </si>
  <si>
    <t>klk</t>
  </si>
  <si>
    <t>1991 /2012</t>
  </si>
  <si>
    <t>Suomenoja 4</t>
  </si>
  <si>
    <t>Katri Vala</t>
  </si>
  <si>
    <t>LTO-laitos</t>
  </si>
  <si>
    <t>Yandex LTO</t>
  </si>
  <si>
    <t xml:space="preserve">LTO </t>
  </si>
  <si>
    <t>Artjärven lämpökeskus</t>
  </si>
  <si>
    <t>Savukaasulämpöpumppupesuri</t>
  </si>
  <si>
    <t>Absorptiolämpöpumppu</t>
  </si>
  <si>
    <t>Itäharju</t>
  </si>
  <si>
    <t>Biolaakso</t>
  </si>
  <si>
    <t>Jäähalli</t>
  </si>
  <si>
    <t>LS-16</t>
  </si>
  <si>
    <t>Kakola</t>
  </si>
  <si>
    <t>lp</t>
  </si>
  <si>
    <t>Björknäs kraftvärmeverk</t>
  </si>
  <si>
    <t>Vanaja (leijukattilat+kaasuturbiini)</t>
  </si>
  <si>
    <t>Pursiala 1</t>
  </si>
  <si>
    <t>Pursiala 2</t>
  </si>
  <si>
    <t>Suomenoja 2</t>
  </si>
  <si>
    <t>Järvenpään voimalaitos</t>
  </si>
  <si>
    <t>Salmisaari B</t>
  </si>
  <si>
    <t>Hanasaari B</t>
  </si>
  <si>
    <t>Vuosaari A</t>
  </si>
  <si>
    <t>Vuosaari B</t>
  </si>
  <si>
    <t>Tulolantie</t>
  </si>
  <si>
    <t>Varissaari uusi</t>
  </si>
  <si>
    <t>Varissaari, Vanha</t>
  </si>
  <si>
    <t>Kokkolan Energia Oy Power</t>
  </si>
  <si>
    <t>Kokkolan Energia Oy Voima</t>
  </si>
  <si>
    <t>Hovinsaari</t>
  </si>
  <si>
    <t>Hyötyvoimala</t>
  </si>
  <si>
    <t>Haapaniemi  2 ja 3</t>
  </si>
  <si>
    <t>Kymijärvi, höyrykattila</t>
  </si>
  <si>
    <t>Kymijärvi 2, höyrykattila</t>
  </si>
  <si>
    <t>Voimalaitos</t>
  </si>
  <si>
    <t>Toppila 2</t>
  </si>
  <si>
    <t>Toppila 1</t>
  </si>
  <si>
    <t>Aittaluoto</t>
  </si>
  <si>
    <t>Porin Prosessivoima</t>
  </si>
  <si>
    <t>Tolkkinen 2</t>
  </si>
  <si>
    <t>Rauman Voima</t>
  </si>
  <si>
    <t>Energiakuja, VL2 voimalaitos</t>
  </si>
  <si>
    <t>Lielahti</t>
  </si>
  <si>
    <t>Tammervoima hyötyvoimalaitos</t>
  </si>
  <si>
    <t>Toholammin OCR-voimalaitos</t>
  </si>
  <si>
    <t>Martinlaakso 2</t>
  </si>
  <si>
    <t>Martinlaakso 4 (kaasukombi)</t>
  </si>
  <si>
    <t>Jätevoimala</t>
  </si>
  <si>
    <t>Kiimassuo</t>
  </si>
  <si>
    <t>Ilomantsin pellettitehdas</t>
  </si>
  <si>
    <t>Kevätniemen voimalaitos</t>
  </si>
  <si>
    <t>Sotkamo</t>
  </si>
  <si>
    <t>Salon voimalaitos</t>
  </si>
  <si>
    <t>Kankaanpää</t>
  </si>
  <si>
    <t>AK1</t>
  </si>
  <si>
    <t>AK2</t>
  </si>
  <si>
    <t>Joutsenon voimalaitos</t>
  </si>
  <si>
    <t>Savela, C</t>
  </si>
  <si>
    <t>Rauhalahti, RAI 1</t>
  </si>
  <si>
    <t>Keljonlahden voimalaitos</t>
  </si>
  <si>
    <t>Järvi-Suomen Voima</t>
  </si>
  <si>
    <t>Kainuun Voima</t>
  </si>
  <si>
    <t>Keravan biovoimalaitos</t>
  </si>
  <si>
    <t>Kombivoimalaitos</t>
  </si>
  <si>
    <t>Mertaniemi 2 ja MRT1 kaasuturbiini</t>
  </si>
  <si>
    <t>Bioenergi 11 MW KVV</t>
  </si>
  <si>
    <t>Soodakattila SK-1</t>
  </si>
  <si>
    <t>Mänttä</t>
  </si>
  <si>
    <t>Raahen Voima, K3</t>
  </si>
  <si>
    <t>Raahen Voima, K4</t>
  </si>
  <si>
    <t>Raahen Voima, K5</t>
  </si>
  <si>
    <t xml:space="preserve">Riikinvoima   </t>
  </si>
  <si>
    <t>Soodakattila SK7</t>
  </si>
  <si>
    <t>Leijupetikattila K3</t>
  </si>
  <si>
    <t>Stora Enso Oyj, Varkauden tehtaat LVL2</t>
  </si>
  <si>
    <t>Stora Enso</t>
  </si>
  <si>
    <t>Voimalaitos kokonaisuus</t>
  </si>
  <si>
    <t>Na 4</t>
  </si>
  <si>
    <t>Na 3</t>
  </si>
  <si>
    <t>Na 2</t>
  </si>
  <si>
    <t>Tervasaari</t>
  </si>
  <si>
    <t>Sevo</t>
  </si>
  <si>
    <t>Vaskiluoto 2</t>
  </si>
  <si>
    <t>Westenergy</t>
  </si>
  <si>
    <t>lvl</t>
  </si>
  <si>
    <t>Suomenoja 6</t>
  </si>
  <si>
    <t>Pitkälahden moottorivoimalaitos</t>
  </si>
  <si>
    <t>Kymijärvi, kaasuturbiini</t>
  </si>
  <si>
    <t>Koneharju</t>
  </si>
  <si>
    <t>Nastola</t>
  </si>
  <si>
    <t>maakaasulaitos</t>
  </si>
  <si>
    <t>Dieselkraftvärmeverk G4</t>
  </si>
  <si>
    <t>Dieselkraftvärmeverk G1</t>
  </si>
  <si>
    <t>Dlvl, Sepänkatu</t>
  </si>
  <si>
    <t>Mvl 1</t>
  </si>
  <si>
    <t>Vaasan mikroturbiinilaitos. New Energy</t>
  </si>
  <si>
    <t>Bionolix</t>
  </si>
  <si>
    <t>mlvl</t>
  </si>
  <si>
    <t>kpö</t>
  </si>
  <si>
    <t>rpö</t>
  </si>
  <si>
    <t>jtu</t>
  </si>
  <si>
    <t>biok</t>
  </si>
  <si>
    <t>säh</t>
  </si>
  <si>
    <t>maka</t>
  </si>
  <si>
    <t>hiili</t>
  </si>
  <si>
    <t>seka</t>
  </si>
  <si>
    <t>ptu</t>
  </si>
  <si>
    <t>pell</t>
  </si>
  <si>
    <t>popu</t>
  </si>
  <si>
    <t>sijä</t>
  </si>
  <si>
    <t>tept</t>
  </si>
  <si>
    <t>mpö</t>
  </si>
  <si>
    <t>tp</t>
  </si>
  <si>
    <t>kipu</t>
  </si>
  <si>
    <t xml:space="preserve">sek </t>
  </si>
  <si>
    <t>muu</t>
  </si>
  <si>
    <t>jätel</t>
  </si>
  <si>
    <t>höyry</t>
  </si>
  <si>
    <t>jätes</t>
  </si>
  <si>
    <t>vety</t>
  </si>
  <si>
    <t>kapa</t>
  </si>
  <si>
    <t>2001</t>
  </si>
  <si>
    <t>1994</t>
  </si>
  <si>
    <t>2000</t>
  </si>
  <si>
    <t>2016</t>
  </si>
  <si>
    <t>€/MWh</t>
  </si>
  <si>
    <t>%</t>
  </si>
  <si>
    <t>Vantaa</t>
  </si>
  <si>
    <t>Eura</t>
  </si>
  <si>
    <t>Hanko</t>
  </si>
  <si>
    <t>Hausjärvi</t>
  </si>
  <si>
    <t>Inkoo</t>
  </si>
  <si>
    <t>Kittilä</t>
  </si>
  <si>
    <t>Loppi</t>
  </si>
  <si>
    <t>Siuntio</t>
  </si>
  <si>
    <t>Sonkajärvi</t>
  </si>
  <si>
    <t>Kirkkonummi</t>
  </si>
  <si>
    <t>Seinäjoki</t>
  </si>
  <si>
    <t>Liperi</t>
  </si>
  <si>
    <t>Alavus</t>
  </si>
  <si>
    <t>Ylitornio</t>
  </si>
  <si>
    <t>Raasepori</t>
  </si>
  <si>
    <t>Hämeenlinna</t>
  </si>
  <si>
    <t>Akaa</t>
  </si>
  <si>
    <t>Heinola</t>
  </si>
  <si>
    <t>Janakkala</t>
  </si>
  <si>
    <t>Jyväskylä, Laukaa, Uurainen</t>
  </si>
  <si>
    <t>Kärsämäki</t>
  </si>
  <si>
    <t>Oulainen</t>
  </si>
  <si>
    <t>Mänttä-Vilppula</t>
  </si>
  <si>
    <t>Mikkeli</t>
  </si>
  <si>
    <t>Espoo</t>
  </si>
  <si>
    <t>Järvenpää</t>
  </si>
  <si>
    <t>Kauniainen</t>
  </si>
  <si>
    <t>Tuusula</t>
  </si>
  <si>
    <t>Hamina</t>
  </si>
  <si>
    <t>Helsinki</t>
  </si>
  <si>
    <t>Pietarsaari</t>
  </si>
  <si>
    <t>Hyvinkää</t>
  </si>
  <si>
    <t>Ilmajoki</t>
  </si>
  <si>
    <t>Imatra</t>
  </si>
  <si>
    <t>Juuka</t>
  </si>
  <si>
    <t>Jyväskylä</t>
  </si>
  <si>
    <t>Jämsä</t>
  </si>
  <si>
    <t>Kalajoki</t>
  </si>
  <si>
    <t>Kangasala</t>
  </si>
  <si>
    <t>Kannus</t>
  </si>
  <si>
    <t>Karvia</t>
  </si>
  <si>
    <t>Kauhajoki</t>
  </si>
  <si>
    <t>Kauhava</t>
  </si>
  <si>
    <t>Iitti</t>
  </si>
  <si>
    <t>Kemi</t>
  </si>
  <si>
    <t>Keminmaa</t>
  </si>
  <si>
    <t>Kerava</t>
  </si>
  <si>
    <t>Sipoo</t>
  </si>
  <si>
    <t>Keuruu</t>
  </si>
  <si>
    <t>Kitee</t>
  </si>
  <si>
    <t>Kokkola</t>
  </si>
  <si>
    <t>Kolari</t>
  </si>
  <si>
    <t>Kotka</t>
  </si>
  <si>
    <t>Kouvola</t>
  </si>
  <si>
    <t>Kuopio</t>
  </si>
  <si>
    <t>Kuortane</t>
  </si>
  <si>
    <t>Kurikka</t>
  </si>
  <si>
    <t>Säkylä</t>
  </si>
  <si>
    <t>Lahti</t>
  </si>
  <si>
    <t>Asikkala</t>
  </si>
  <si>
    <t>Hollola</t>
  </si>
  <si>
    <t>Laihia</t>
  </si>
  <si>
    <t>Laitila</t>
  </si>
  <si>
    <t>Lappajärvi</t>
  </si>
  <si>
    <t>Lappeenranta</t>
  </si>
  <si>
    <t>Lapua</t>
  </si>
  <si>
    <t>Lempäälä</t>
  </si>
  <si>
    <t>Ikaalinen</t>
  </si>
  <si>
    <t>Hämeenkyrö</t>
  </si>
  <si>
    <t>Parkano</t>
  </si>
  <si>
    <t>Ylöjärvi</t>
  </si>
  <si>
    <t>Sastamala</t>
  </si>
  <si>
    <t>Lieto</t>
  </si>
  <si>
    <t>Lohja</t>
  </si>
  <si>
    <t>Loimaa</t>
  </si>
  <si>
    <t>Kajaani</t>
  </si>
  <si>
    <t>Sievi</t>
  </si>
  <si>
    <t>Maarianhamina</t>
  </si>
  <si>
    <t>Rovaniemi</t>
  </si>
  <si>
    <t>Nivala</t>
  </si>
  <si>
    <t>Mäntsälä</t>
  </si>
  <si>
    <t>Pornainen</t>
  </si>
  <si>
    <t>Nurmes</t>
  </si>
  <si>
    <t>Nurmijärvi</t>
  </si>
  <si>
    <t>Uusikaarlepyy</t>
  </si>
  <si>
    <t>Orimattila</t>
  </si>
  <si>
    <t>Oulu</t>
  </si>
  <si>
    <t>Kempele,Liminka,Lumijoki,Muhos,Tyrnävä,Ii</t>
  </si>
  <si>
    <t>Outokumpu</t>
  </si>
  <si>
    <t>Paimio</t>
  </si>
  <si>
    <t>Parainen</t>
  </si>
  <si>
    <t>Pori</t>
  </si>
  <si>
    <t>Harjavalta</t>
  </si>
  <si>
    <t>Kristiinankaupunki</t>
  </si>
  <si>
    <t>Porvoo</t>
  </si>
  <si>
    <t>Loviisa</t>
  </si>
  <si>
    <t>Raahe</t>
  </si>
  <si>
    <t>Rauma</t>
  </si>
  <si>
    <t>Riihimäki</t>
  </si>
  <si>
    <t>Salo</t>
  </si>
  <si>
    <t>Iisalmi</t>
  </si>
  <si>
    <t>Joroinen</t>
  </si>
  <si>
    <t>Keitele</t>
  </si>
  <si>
    <t>Kiuruvesi</t>
  </si>
  <si>
    <t>Lapinlahti</t>
  </si>
  <si>
    <t>Leppävirta</t>
  </si>
  <si>
    <t>Pieksämäki</t>
  </si>
  <si>
    <t>Pielavesi</t>
  </si>
  <si>
    <t>Rautalampi</t>
  </si>
  <si>
    <t>Suonenjoki</t>
  </si>
  <si>
    <t>Somero</t>
  </si>
  <si>
    <t>Savonlinna</t>
  </si>
  <si>
    <t>Hartola</t>
  </si>
  <si>
    <t>Juva</t>
  </si>
  <si>
    <t>Kangasniemi</t>
  </si>
  <si>
    <t>Mäntyharju</t>
  </si>
  <si>
    <t>Rantasalmi</t>
  </si>
  <si>
    <t>Pirkkala</t>
  </si>
  <si>
    <t>Tampere</t>
  </si>
  <si>
    <t>Teuva</t>
  </si>
  <si>
    <t>Toholampi</t>
  </si>
  <si>
    <t>Turku</t>
  </si>
  <si>
    <t>Kaarina</t>
  </si>
  <si>
    <t>Naantali</t>
  </si>
  <si>
    <t>Raisio</t>
  </si>
  <si>
    <t>Ulvila</t>
  </si>
  <si>
    <t>Vaasa</t>
  </si>
  <si>
    <t>Valkeakoski</t>
  </si>
  <si>
    <t>Forssa</t>
  </si>
  <si>
    <t>Ilomantsi</t>
  </si>
  <si>
    <t>Karkkila</t>
  </si>
  <si>
    <t>Lieksa</t>
  </si>
  <si>
    <t>Mynämäki</t>
  </si>
  <si>
    <t>Ruovesi</t>
  </si>
  <si>
    <t>Rääkkylä</t>
  </si>
  <si>
    <t>Sysmä</t>
  </si>
  <si>
    <t>Tohmajärvi</t>
  </si>
  <si>
    <t>Varkaus</t>
  </si>
  <si>
    <t>Veteli</t>
  </si>
  <si>
    <t>Viitasaari</t>
  </si>
  <si>
    <t>Vimpeli</t>
  </si>
  <si>
    <t>Virrat</t>
  </si>
  <si>
    <t>Uusikaupunki</t>
  </si>
  <si>
    <t>Ähtäri</t>
  </si>
  <si>
    <t>Äänekoski</t>
  </si>
  <si>
    <t>UUSIMAA</t>
  </si>
  <si>
    <t>Edellä mainitut yht.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</si>
  <si>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</si>
  <si>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</si>
  <si>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</si>
  <si>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</si>
  <si>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</si>
  <si>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</si>
  <si>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</si>
  <si>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</si>
  <si>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</si>
  <si>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</si>
  <si>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</si>
  <si>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</si>
  <si>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</si>
  <si>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</si>
  <si>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</si>
  <si>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</si>
  <si>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</si>
  <si>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</si>
  <si>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TAULUKOSSA ESIINTYVÄT KUNNAT YHTEENSÄ</t>
  </si>
  <si>
    <t>KOKO MAA</t>
  </si>
  <si>
    <t>Yhteensä</t>
  </si>
  <si>
    <t>Keskiraskaat öljyt (kevyt polttoöljy)</t>
  </si>
  <si>
    <t>Raskaat öljyt</t>
  </si>
  <si>
    <t>Kierrätys- ja jäteöljyt</t>
  </si>
  <si>
    <t>Muut öljytuotteet</t>
  </si>
  <si>
    <t>Kivihiili ja antrasiitti</t>
  </si>
  <si>
    <t>Muu hiili</t>
  </si>
  <si>
    <t>Koksi</t>
  </si>
  <si>
    <t>Maakaasu</t>
  </si>
  <si>
    <t>Nesteytetty maakaasu (LNG)</t>
  </si>
  <si>
    <t>Jyrsinturve</t>
  </si>
  <si>
    <t>Palaturve</t>
  </si>
  <si>
    <t>Turvepelletit ja -briketit</t>
  </si>
  <si>
    <t>Halot, rangat ja pilkkeet</t>
  </si>
  <si>
    <t>Kokopuu- tai rankahake</t>
  </si>
  <si>
    <t>Metsätähdehake tai -murske</t>
  </si>
  <si>
    <t>Kantomurske</t>
  </si>
  <si>
    <t>Energiapaju (ja muu lyhytkiertoviljelty puu)</t>
  </si>
  <si>
    <t>Kuori</t>
  </si>
  <si>
    <t>Sahanpuru</t>
  </si>
  <si>
    <t>Puutähdehake tai -murske</t>
  </si>
  <si>
    <t>Kutterilastut, hiontapöly yms.</t>
  </si>
  <si>
    <t>Erittelemätön teollisuuden puutähde</t>
  </si>
  <si>
    <t>Muu teollisuuden puutähde</t>
  </si>
  <si>
    <t>Puunjalostusteollisuuden jäteliemet</t>
  </si>
  <si>
    <t>Puunjalostusteollisuuden sivu- ja jätetuotteet</t>
  </si>
  <si>
    <t>Kierrätyspuu</t>
  </si>
  <si>
    <t>Puupelletit ja -briketit</t>
  </si>
  <si>
    <t>Kasviperäiset polttoaineet</t>
  </si>
  <si>
    <t>Eläinperäiset polttoaineet</t>
  </si>
  <si>
    <t>Biokaasu</t>
  </si>
  <si>
    <t>Biopolttonesteet</t>
  </si>
  <si>
    <t>Kierrätyspolttoaineet</t>
  </si>
  <si>
    <t>Purkupuu</t>
  </si>
  <si>
    <t>Kyllästetty puu</t>
  </si>
  <si>
    <t>Siistausliete</t>
  </si>
  <si>
    <t>Jätepelletit</t>
  </si>
  <si>
    <t>Kumijätteet</t>
  </si>
  <si>
    <t>Yhdyskuntajäte/sekajäte</t>
  </si>
  <si>
    <t>Muut sekapolttoaineet</t>
  </si>
  <si>
    <t>Muovijätteet</t>
  </si>
  <si>
    <t>Ongelmajätteet</t>
  </si>
  <si>
    <t>Muut sivu- ja jätetuotteet</t>
  </si>
  <si>
    <t>Sähkökattiloiden käyttämä sähkö</t>
  </si>
  <si>
    <t>Höyry</t>
  </si>
  <si>
    <t>Vety</t>
  </si>
  <si>
    <t>Muut erittelemättömät energialähteet</t>
  </si>
  <si>
    <t>Kaukolämmön ja yhteistuotantosähkön tuotantoon käytetyt polttoaineet yhteensä</t>
  </si>
  <si>
    <t>Edellisestä kaukolämmön erillistuotantoon käytetyt polttoaineet yhteensä</t>
  </si>
  <si>
    <t>Lämmön talteenotto tai lämpöpumpun tuotanto</t>
  </si>
  <si>
    <t>Lämpöpumppujen lämmöntuotantoon käyttämä sähkö</t>
  </si>
  <si>
    <t>Kaukolämmön erillistuotantoon käytetyt polttoaineet yhteensä</t>
  </si>
  <si>
    <t>TAULUKKO 1. KAUKOLÄMPÖVERKOT, -TUOTANTOKAPASITEETTI JA -TASE</t>
  </si>
  <si>
    <t>KAUKOLÄMMÖN HANKINTA</t>
  </si>
  <si>
    <t>HANKINTA
= KÄYTTÖ</t>
  </si>
  <si>
    <t>KAUKOLÄMMÖN KÄYTTÖ</t>
  </si>
  <si>
    <t>VERKOT</t>
  </si>
  <si>
    <t>LÄMMITYSVOIMALAITOKSET</t>
  </si>
  <si>
    <t>KIINTEÄT LÄMPÖ-KESKUKSET JA LÄMPÖPUMPUT</t>
  </si>
  <si>
    <t>SIIRRETTÄVÄT LÄMPÖ-KESKUKSET</t>
  </si>
  <si>
    <t>TUOTANTO-LAITOSTEN KL-TEHO</t>
  </si>
  <si>
    <t>Nettotuotanto polttoaineilla</t>
  </si>
  <si>
    <t>Osto</t>
  </si>
  <si>
    <t>Käyttö</t>
  </si>
  <si>
    <t>Toimitus</t>
  </si>
  <si>
    <t>Verkkohäviöt ja mittauserot</t>
  </si>
  <si>
    <t>Kaukolämmön nettotuotannosta yhteistuotantona</t>
  </si>
  <si>
    <t>Kaukolämmön tuotantoon liittyvä sähkön nettotuotanto</t>
  </si>
  <si>
    <t>Kaukolämmön tuotantoon kulunut sähkö</t>
  </si>
  <si>
    <t>Kaukolämmön siirron pumppuenergia</t>
  </si>
  <si>
    <t>Pituus</t>
  </si>
  <si>
    <t>Lukumäärä</t>
  </si>
  <si>
    <t>Kaukolämpöteho turbiinien kautta</t>
  </si>
  <si>
    <t>Kaukolämpöteho kattiloista</t>
  </si>
  <si>
    <t>Kaukolämpöteho yhteensä</t>
  </si>
  <si>
    <t>Kaukolämmön tuotantoon liittyvä sähköteho</t>
  </si>
  <si>
    <t>Kaukolämpöteho</t>
  </si>
  <si>
    <t>LÄMMÖNMYYJÄ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</si>
  <si>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</si>
  <si>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</si>
  <si>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</si>
  <si>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</si>
  <si>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</si>
  <si>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</si>
  <si>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</si>
  <si>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</si>
  <si>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</si>
  <si>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</si>
  <si>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</si>
  <si>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</si>
  <si>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</si>
  <si>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</si>
  <si>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</si>
  <si>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</si>
  <si>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</si>
  <si>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</si>
  <si>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</si>
  <si>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</si>
  <si>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</si>
  <si>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</si>
  <si>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GWh</t>
  </si>
  <si>
    <t>MWh</t>
  </si>
  <si>
    <t>km</t>
  </si>
  <si>
    <t>kpl</t>
  </si>
  <si>
    <t>MW</t>
  </si>
  <si>
    <t>TAULUKKO 2. LÄMMÖNMYYJIEN VÄLINEN KAUKOLÄMPÖKAUPPA</t>
  </si>
  <si>
    <t>KAUKOLÄMMÖN OSTAJA</t>
  </si>
  <si>
    <t>KAUKOLÄMMÖN TOIMITTAJA</t>
  </si>
  <si>
    <t>OSTO</t>
  </si>
  <si>
    <t>2.1</t>
  </si>
  <si>
    <t>2.2</t>
  </si>
  <si>
    <t>2.3</t>
  </si>
  <si>
    <t>TAULUKKO 3. KAUKOLÄMMÖN JA YHTEISTUOTANTOSÄHKÖN TUOTANTOON KÄYTETYT POLTTOAINEET</t>
  </si>
  <si>
    <t>LÄMMÖNTUOTTAJA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</si>
  <si>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</si>
  <si>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</si>
  <si>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</si>
  <si>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</si>
  <si>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</si>
  <si>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</si>
  <si>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</si>
  <si>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</si>
  <si>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</si>
  <si>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</si>
  <si>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</si>
  <si>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</si>
  <si>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</si>
  <si>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</si>
  <si>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</si>
  <si>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</si>
  <si>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</si>
  <si>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</si>
  <si>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</si>
  <si>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</si>
  <si>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TAULUKKO 3.1 KAUKOLÄMMÖN ERILLISTUOTANTOON KÄYTETYT POLTTOAINEET</t>
  </si>
  <si>
    <t>TAULUKKO 4. KAUKOLÄMMÖN TUOTANTOLAITOKSET</t>
  </si>
  <si>
    <t xml:space="preserve">KAUKOLÄMPÖTEHO      </t>
  </si>
  <si>
    <t>LÄMPÖYRITYKSEN JA SEN TUOTANTOLAITOSTEN NIMET</t>
  </si>
  <si>
    <t>Laitostyyppi</t>
  </si>
  <si>
    <t>Käyttöönottovuosi</t>
  </si>
  <si>
    <t>Kattiloiden tai yksiköiden lukumäärä</t>
  </si>
  <si>
    <t>Turbiinien kautta</t>
  </si>
  <si>
    <t>Suoraan kattiloista</t>
  </si>
  <si>
    <t>Sähköteho</t>
  </si>
  <si>
    <t>Pääpolttoaine tai lämmönlähde</t>
  </si>
  <si>
    <t>Lämpöpumpun käyttöteho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</si>
  <si>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</si>
  <si>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</si>
  <si>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</si>
  <si>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</si>
  <si>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</si>
  <si>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</si>
  <si>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</si>
  <si>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</si>
  <si>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</si>
  <si>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HUOMAUTUKSET TAULUKKOON 4</t>
  </si>
  <si>
    <t>Sarake 4.1</t>
  </si>
  <si>
    <t>Sarake 4.8</t>
  </si>
  <si>
    <t>= kiinteä lämpökeskus</t>
  </si>
  <si>
    <t>= kevyt polttoöljy</t>
  </si>
  <si>
    <t>= kierrätyspuu</t>
  </si>
  <si>
    <t>= lämpöpumppu</t>
  </si>
  <si>
    <t>= raskas polttoöljy</t>
  </si>
  <si>
    <t>= puupelletit ja -briketit</t>
  </si>
  <si>
    <t>= höyryvoimalaitos</t>
  </si>
  <si>
    <t xml:space="preserve">= kierrätys- ja jäteöljyt, </t>
  </si>
  <si>
    <t>= kasviperäiset polttoaineet</t>
  </si>
  <si>
    <t>= muu lämmitysvoimalaitos</t>
  </si>
  <si>
    <t xml:space="preserve">   muut öljytuotteet</t>
  </si>
  <si>
    <t>epa</t>
  </si>
  <si>
    <t>= eläinperäiset polttoaineet</t>
  </si>
  <si>
    <t>= kivihiili ja antrasiitti, koksi</t>
  </si>
  <si>
    <t>= biokaasu</t>
  </si>
  <si>
    <t>= maakaasu, LNG</t>
  </si>
  <si>
    <t>bion</t>
  </si>
  <si>
    <t>= biopolttonesteet</t>
  </si>
  <si>
    <t>= jyrsinturve</t>
  </si>
  <si>
    <t>= sekapolttoaineet</t>
  </si>
  <si>
    <t>= palaturve</t>
  </si>
  <si>
    <t>= muut sivu- ja jätetuotteet</t>
  </si>
  <si>
    <t>= turvepelletit ja -briketit</t>
  </si>
  <si>
    <t>sek</t>
  </si>
  <si>
    <t>= teollisuuden sekundäärilämpö</t>
  </si>
  <si>
    <t>= metsäpolttoaine, puu</t>
  </si>
  <si>
    <t>= sähkökattiloiden käyttämä sähkö</t>
  </si>
  <si>
    <t>= teollisuuden puutähde</t>
  </si>
  <si>
    <t>= höyry</t>
  </si>
  <si>
    <t>= puunjalostusteoll. jäteliemet</t>
  </si>
  <si>
    <t>= vety</t>
  </si>
  <si>
    <t>= puunjalostusteoll. sivu- ja</t>
  </si>
  <si>
    <t>= muu polttoaine</t>
  </si>
  <si>
    <t xml:space="preserve">   jätetuotteet</t>
  </si>
  <si>
    <t>TAULUKKO 5. ASIAKKAAT</t>
  </si>
  <si>
    <t>LUKUMÄÄRÄ</t>
  </si>
  <si>
    <t>SOPIMUSTEHO</t>
  </si>
  <si>
    <t xml:space="preserve">           RAKENNUSTILAVUUS</t>
  </si>
  <si>
    <t xml:space="preserve">          KAUKOLÄMMÖN KÄYTTÖ</t>
  </si>
  <si>
    <t>ASUNNOT</t>
  </si>
  <si>
    <t xml:space="preserve">     PIENASIAKKAAT</t>
  </si>
  <si>
    <t>Asuintaloasiakkaat</t>
  </si>
  <si>
    <t>Teollisuusasiakkaat</t>
  </si>
  <si>
    <t>Muut asiakkaat</t>
  </si>
  <si>
    <t>Kerrosala</t>
  </si>
  <si>
    <t>Asukasluku</t>
  </si>
  <si>
    <t>Liittymisteho</t>
  </si>
  <si>
    <t>LÄMMÖN MYYJÄ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</si>
  <si>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</si>
  <si>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</si>
  <si>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</si>
  <si>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</si>
  <si>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</si>
  <si>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</si>
  <si>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</si>
  <si>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</si>
  <si>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</si>
  <si>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</si>
  <si>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</si>
  <si>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</si>
  <si>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</si>
  <si>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</si>
  <si>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</si>
  <si>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</si>
  <si>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</si>
  <si>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</si>
  <si>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</si>
  <si>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</si>
  <si>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</si>
  <si>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r>
      <t>1000 m</t>
    </r>
    <r>
      <rPr>
        <vertAlign val="superscript"/>
        <sz val="10"/>
        <rFont val="Arial"/>
        <family val="2"/>
      </rPr>
      <t>3</t>
    </r>
  </si>
  <si>
    <r>
      <t>1000 m</t>
    </r>
    <r>
      <rPr>
        <vertAlign val="superscript"/>
        <sz val="10"/>
        <rFont val="Arial"/>
        <family val="2"/>
      </rPr>
      <t>2</t>
    </r>
  </si>
  <si>
    <t>asukk.</t>
  </si>
  <si>
    <t>kW</t>
  </si>
  <si>
    <t>HUOMAUTUS TAULUKKOON 5</t>
  </si>
  <si>
    <t>Pienasiakkaat</t>
  </si>
  <si>
    <t>Pienasiakkaita ovat yhden asunnon talot, kahden asunnon talot sekä pientaloihin verrattavat erilliset asuinrakennukset.</t>
  </si>
  <si>
    <t>KAUKOLÄMPÖYRITYKSET YHTEENSÄ</t>
  </si>
  <si>
    <t>TAULUKKO 6. KAUKOLÄMMÖN MYYNTI JA MYYNTITULOT</t>
  </si>
  <si>
    <t>MYYNTITULOT</t>
  </si>
  <si>
    <t>Kaukolämmön myynnin aloittamisvuosi</t>
  </si>
  <si>
    <t>Kaukolämmön ja sähkön yhteistuotannon aloittamisvuosi</t>
  </si>
  <si>
    <t>Asiakkaille myyty kaukolämpöenergia</t>
  </si>
  <si>
    <t>Tehomaksut</t>
  </si>
  <si>
    <t>Energiamaksut</t>
  </si>
  <si>
    <t>Muut vuotuiset kaukolämpömaksut</t>
  </si>
  <si>
    <t>Edellisestä asuintalojen osuus</t>
  </si>
  <si>
    <t>Keskimääräinen myyntihinta</t>
  </si>
  <si>
    <t>Tehomaksun osuus myyntihinnasta</t>
  </si>
  <si>
    <t>KAUKOLÄMPÖYRITYS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</si>
  <si>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</si>
  <si>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</si>
  <si>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</si>
  <si>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</si>
  <si>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</si>
  <si>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</si>
  <si>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</si>
  <si>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</si>
  <si>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</si>
  <si>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6,10</t>
  </si>
  <si>
    <t>1000 €</t>
  </si>
  <si>
    <t>HUOMAUTUS TAULUKKOON 6</t>
  </si>
  <si>
    <t>Sarakkeet 6.4 - 6.9</t>
  </si>
  <si>
    <t>Maksut sisältävät arvonlisäveron (ALV on 24 % verottomasta maksusta)</t>
  </si>
  <si>
    <t>Sarake 6.9</t>
  </si>
  <si>
    <t>Sarakkeessa on ilmotettu normaalihinnoittelulla asiakkaille myytävän kaukolämmön keskihinta.</t>
  </si>
  <si>
    <t>JÄRJESTYKSESSÄ SEKÄ NIIDEN KULUTUKSEN KEHITTYMINEN VUOSINA 2007-2016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</si>
  <si>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</si>
  <si>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</si>
  <si>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</si>
  <si>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</si>
  <si>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</si>
  <si>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</si>
  <si>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</si>
  <si>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</si>
  <si>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</si>
  <si>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</si>
  <si>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TAULUKKO 8. KAUKOLÄMMITETTYJEN TALOJEN ASUKKAIDEN OSUUS KUNTIEN VÄESTÖSTÄ</t>
  </si>
  <si>
    <t>Kunta</t>
  </si>
  <si>
    <t>Lämmön myyjä</t>
  </si>
  <si>
    <t>Lämmönmyynnin aloittamisvuosi</t>
  </si>
  <si>
    <t>Osuus keskiväki-
luvusta %</t>
  </si>
  <si>
    <t>8.1</t>
  </si>
  <si>
    <t>8.2</t>
  </si>
  <si>
    <t>8.3</t>
  </si>
  <si>
    <t>8.4</t>
  </si>
  <si>
    <t>8.5</t>
  </si>
  <si>
    <t>8.6</t>
  </si>
  <si>
    <t>HUOMAUTUS TAULUKKOON 8</t>
  </si>
  <si>
    <t>Sarake 8.5</t>
  </si>
  <si>
    <t>Lähde: Tilastokeskus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</si>
  <si>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</si>
  <si>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</si>
  <si>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</si>
  <si>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</si>
  <si>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</si>
  <si>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</si>
  <si>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</si>
  <si>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</si>
  <si>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</si>
  <si>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</si>
  <si>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</si>
  <si>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</si>
  <si>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</si>
  <si>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</si>
  <si>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</si>
  <si>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</si>
  <si>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</si>
  <si>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</si>
  <si>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</si>
  <si>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</si>
  <si>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</si>
  <si>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</si>
  <si>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</si>
  <si>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</si>
  <si>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</si>
  <si>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</si>
  <si>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</si>
  <si>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</si>
  <si>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</si>
  <si>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</si>
  <si>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TUKKUMYYJÄT YHTEENSÄ</t>
  </si>
  <si>
    <t xml:space="preserve">ja yritysten lämmönmyynnillä painotettu keskihinta 76,7 €/MWh. </t>
  </si>
  <si>
    <t>HUOMAUTUS TAULUKKOON 7</t>
  </si>
  <si>
    <t>Merkintä - voi taulukon 7 kohdalla tarkoittaa, että toimintaa ei ole vielä ollut tai tietoa ei ole saatu.</t>
  </si>
  <si>
    <t>Kl-talojen asukkaat 
31.12.2017</t>
  </si>
  <si>
    <t>Keskiväkiluku
2017</t>
  </si>
  <si>
    <t>085</t>
  </si>
  <si>
    <t>Kemijärven lämpö ja vesi Oy</t>
  </si>
  <si>
    <t>Turvelaitos</t>
  </si>
  <si>
    <t>Seinälä</t>
  </si>
  <si>
    <t>Ammattikoulu</t>
  </si>
  <si>
    <t>Tohmo</t>
  </si>
  <si>
    <t>Kallaa</t>
  </si>
  <si>
    <t>Pelkosenniemi</t>
  </si>
  <si>
    <t>Pyhä</t>
  </si>
  <si>
    <t>Suomu</t>
  </si>
  <si>
    <t>KeVo</t>
  </si>
  <si>
    <t>Kemijärvi</t>
  </si>
  <si>
    <t>Kaukolämmön verollinen myynti v. 2017 oli 2,54 mrd €. Tehomaksujen osuus koko myynnistä oli 21,5 %.</t>
  </si>
  <si>
    <t>Sarake 3.48</t>
  </si>
  <si>
    <t>Kaukolämmön erillistuotantoon käytetyt polttoaineet:</t>
  </si>
  <si>
    <t>Kivihiili</t>
  </si>
  <si>
    <t>Raskas polttoöljy</t>
  </si>
  <si>
    <t>Kevyt polttoöljy</t>
  </si>
  <si>
    <t>Turvepuristeet</t>
  </si>
  <si>
    <t>Maakaasu ja LNG</t>
  </si>
  <si>
    <t>Metsäpolttoaine</t>
  </si>
  <si>
    <t>Teollisuuden puutähde</t>
  </si>
  <si>
    <t>Muut biomassat ja -polttonesteet</t>
  </si>
  <si>
    <t>Muut</t>
  </si>
  <si>
    <t>HUOMAUTUKSET TAULUKKOON 3</t>
  </si>
  <si>
    <t>Polttoaineiden määrittelyt vastaavat Tilastokeskuksen käyttämää polttoaineluokitusta.</t>
  </si>
  <si>
    <t>HUOMAUTUKSET TAULUKKOON 3.1</t>
  </si>
  <si>
    <t>140</t>
  </si>
  <si>
    <t>Kokemäen Lämpö Oy</t>
  </si>
  <si>
    <t>Kartanonvoima 6, K1</t>
  </si>
  <si>
    <t>Kartanonvoima 6, Novell</t>
  </si>
  <si>
    <t>K6</t>
  </si>
  <si>
    <t>Perunakatu 1, K5</t>
  </si>
  <si>
    <t>Perunakatu 1, POK2</t>
  </si>
  <si>
    <t>Kokemäki</t>
  </si>
  <si>
    <t>TAULUKKO 7. LÄMMÖN MYYJÄT VUODEN 2017 KAUKOLÄMMÖNKULUTUKSEN (GWh) MUKAISESSA</t>
  </si>
  <si>
    <t xml:space="preserve">Kaukolämpöyritysten vuoden 2017 kaukolämmön verollisen myyntihinnan aritmeettinen keskiarvo on 80,9 €/MWh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</si>
</sst>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3" formatCode="_-* #,##0.00\ _€_-;\-* #,##0.00\ _€_-;_-* &quot;-&quot;??\ _€_-;_-@_-"/>
    <numFmt numFmtId="164" formatCode="0.0"/>
    <numFmt numFmtId="165" formatCode="[&gt;=0]#,##0.0\ \ ;@\ ____"/>
    <numFmt numFmtId="166" formatCode="[&gt;=0]#,##0\ \ ;@__"/>
    <numFmt numFmtId="167" formatCode="[&gt;=0]#,##0\ \ ;@____"/>
    <numFmt numFmtId="168" formatCode="_-* #,##0.0\ _€_-;\-* #,##0.0\ _€_-;_-* &quot;-&quot;??\ _€_-;_-@_-"/>
    <numFmt numFmtId="169" formatCode="@\ "/>
    <numFmt numFmtId="170" formatCode="0\ \ "/>
    <numFmt numFmtId="171" formatCode="[&gt;=0]#,##0\ \ ;@\ "/>
    <numFmt numFmtId="172" formatCode="[&gt;=0]#,##0.0\ \ ;@\ "/>
    <numFmt numFmtId="173" formatCode="[&gt;=0]###0\ \ ;@\ ____"/>
    <numFmt numFmtId="174" formatCode="[&gt;=0]#,##0.0\ \ ;@\ __"/>
    <numFmt numFmtId="175" formatCode="[&gt;=0]#,##0\ \ ;@\ ____"/>
    <numFmt numFmtId="176" formatCode="#,##0.0\ \ "/>
    <numFmt numFmtId="177" formatCode="#,##0\ \ "/>
    <numFmt numFmtId="178" formatCode="#,##0.00\ "/>
    <numFmt numFmtId="179" formatCode="#,##0.0\ "/>
    <numFmt numFmtId="180" formatCode="[&gt;=0]#,##0.00\ \ ;@\ ____"/>
    <numFmt numFmtId="181" formatCode="_ @"/>
    <numFmt numFmtId="182" formatCode="#,##0.0"/>
    <numFmt numFmtId="183" formatCode="_-* #,##0\ _€_-;\-* #,##0\ _€_-;_-* &quot;-&quot;??\ _€_-;_-@_-"/>
    <numFmt numFmtId="184" formatCode="0.00000"/>
    <numFmt numFmtId="185" formatCode="0.0\ 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u/>
      <sz val="14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sz val="11"/>
      <color indexed="8"/>
      <name val="Arial Narrow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" borderId="0" applyNumberFormat="0" applyBorder="0" applyAlignment="0" applyProtection="0"/>
  </cellStyleXfs>
  <cellXfs count="422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center" textRotation="90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2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2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left" indent="1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165" fontId="4" fillId="0" borderId="8" xfId="0" applyNumberFormat="1" applyFont="1" applyBorder="1" applyAlignment="1">
      <alignment horizontal="right" vertical="center"/>
    </xf>
    <xf numFmtId="165" fontId="4" fillId="0" borderId="9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166" fontId="4" fillId="0" borderId="8" xfId="0" applyNumberFormat="1" applyFont="1" applyBorder="1" applyAlignment="1">
      <alignment horizontal="right" vertical="center"/>
    </xf>
    <xf numFmtId="166" fontId="4" fillId="0" borderId="9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167" fontId="4" fillId="0" borderId="8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7" fontId="4" fillId="0" borderId="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vertical="center"/>
    </xf>
    <xf numFmtId="165" fontId="7" fillId="0" borderId="12" xfId="0" applyNumberFormat="1" applyFont="1" applyBorder="1" applyAlignment="1">
      <alignment horizontal="right" vertical="center"/>
    </xf>
    <xf numFmtId="165" fontId="7" fillId="0" borderId="13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6" fontId="7" fillId="0" borderId="12" xfId="0" applyNumberFormat="1" applyFont="1" applyBorder="1" applyAlignment="1">
      <alignment horizontal="right" vertical="center"/>
    </xf>
    <xf numFmtId="166" fontId="7" fillId="0" borderId="13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7" fontId="7" fillId="0" borderId="12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/>
    <xf numFmtId="165" fontId="4" fillId="0" borderId="12" xfId="0" applyNumberFormat="1" applyFont="1" applyBorder="1" applyAlignment="1">
      <alignment horizontal="right" vertical="center"/>
    </xf>
    <xf numFmtId="0" fontId="8" fillId="0" borderId="0" xfId="0" applyFont="1"/>
    <xf numFmtId="0" fontId="7" fillId="0" borderId="0" xfId="0" applyFont="1"/>
    <xf numFmtId="0" fontId="8" fillId="0" borderId="2" xfId="0" applyFont="1" applyBorder="1" applyAlignment="1">
      <alignment horizontal="left" indent="1"/>
    </xf>
    <xf numFmtId="0" fontId="8" fillId="0" borderId="3" xfId="0" applyFont="1" applyBorder="1"/>
    <xf numFmtId="0" fontId="8" fillId="0" borderId="1" xfId="0" applyFont="1" applyBorder="1" applyAlignment="1">
      <alignment horizontal="left" indent="1"/>
    </xf>
    <xf numFmtId="165" fontId="8" fillId="0" borderId="4" xfId="0" applyNumberFormat="1" applyFont="1" applyBorder="1" applyAlignment="1">
      <alignment horizontal="right"/>
    </xf>
    <xf numFmtId="49" fontId="8" fillId="0" borderId="5" xfId="0" applyNumberFormat="1" applyFont="1" applyBorder="1" applyAlignment="1">
      <alignment horizontal="left" indent="1"/>
    </xf>
    <xf numFmtId="0" fontId="8" fillId="0" borderId="6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 indent="1"/>
    </xf>
    <xf numFmtId="0" fontId="8" fillId="0" borderId="6" xfId="0" applyFont="1" applyBorder="1"/>
    <xf numFmtId="165" fontId="8" fillId="0" borderId="7" xfId="0" applyNumberFormat="1" applyFont="1" applyBorder="1" applyAlignment="1">
      <alignment horizontal="right"/>
    </xf>
    <xf numFmtId="0" fontId="8" fillId="0" borderId="8" xfId="0" applyFont="1" applyBorder="1"/>
    <xf numFmtId="0" fontId="8" fillId="0" borderId="10" xfId="0" applyFont="1" applyBorder="1"/>
    <xf numFmtId="0" fontId="8" fillId="0" borderId="9" xfId="0" applyFont="1" applyBorder="1"/>
    <xf numFmtId="165" fontId="8" fillId="0" borderId="11" xfId="0" applyNumberFormat="1" applyFont="1" applyBorder="1" applyAlignment="1">
      <alignment horizontal="right"/>
    </xf>
    <xf numFmtId="49" fontId="8" fillId="0" borderId="5" xfId="0" applyNumberFormat="1" applyFont="1" applyBorder="1"/>
    <xf numFmtId="49" fontId="8" fillId="0" borderId="6" xfId="0" applyNumberFormat="1" applyFont="1" applyBorder="1"/>
    <xf numFmtId="49" fontId="8" fillId="0" borderId="0" xfId="0" applyNumberFormat="1" applyFont="1" applyBorder="1"/>
    <xf numFmtId="168" fontId="8" fillId="0" borderId="7" xfId="1" applyNumberFormat="1" applyFont="1" applyBorder="1" applyAlignment="1">
      <alignment horizontal="right"/>
    </xf>
    <xf numFmtId="49" fontId="8" fillId="0" borderId="0" xfId="0" applyNumberFormat="1" applyFont="1" applyBorder="1" applyAlignment="1">
      <alignment vertical="center"/>
    </xf>
    <xf numFmtId="49" fontId="8" fillId="0" borderId="8" xfId="0" applyNumberFormat="1" applyFont="1" applyBorder="1"/>
    <xf numFmtId="49" fontId="8" fillId="0" borderId="10" xfId="0" applyNumberFormat="1" applyFont="1" applyBorder="1"/>
    <xf numFmtId="49" fontId="8" fillId="0" borderId="10" xfId="0" applyNumberFormat="1" applyFont="1" applyBorder="1" applyAlignment="1">
      <alignment vertical="center"/>
    </xf>
    <xf numFmtId="168" fontId="8" fillId="0" borderId="11" xfId="1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/>
    <xf numFmtId="168" fontId="9" fillId="0" borderId="15" xfId="1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3" fillId="0" borderId="0" xfId="2" applyFont="1"/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right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9" fontId="4" fillId="0" borderId="5" xfId="0" applyNumberFormat="1" applyFont="1" applyBorder="1" applyAlignment="1">
      <alignment horizontal="center" vertical="center"/>
    </xf>
    <xf numFmtId="173" fontId="4" fillId="0" borderId="5" xfId="0" applyNumberFormat="1" applyFont="1" applyBorder="1" applyAlignment="1">
      <alignment horizontal="right" vertical="center"/>
    </xf>
    <xf numFmtId="171" fontId="4" fillId="0" borderId="5" xfId="0" applyNumberFormat="1" applyFont="1" applyBorder="1" applyAlignment="1">
      <alignment horizontal="center" vertical="center"/>
    </xf>
    <xf numFmtId="174" fontId="4" fillId="0" borderId="7" xfId="0" applyNumberFormat="1" applyFont="1" applyBorder="1" applyAlignment="1">
      <alignment horizontal="right" vertical="center"/>
    </xf>
    <xf numFmtId="169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9" fontId="8" fillId="0" borderId="2" xfId="0" applyNumberFormat="1" applyFont="1" applyBorder="1" applyAlignment="1">
      <alignment horizontal="center" vertical="center"/>
    </xf>
    <xf numFmtId="170" fontId="8" fillId="0" borderId="2" xfId="0" applyNumberFormat="1" applyFont="1" applyBorder="1" applyAlignment="1">
      <alignment horizontal="right" vertical="center"/>
    </xf>
    <xf numFmtId="171" fontId="8" fillId="0" borderId="2" xfId="0" applyNumberFormat="1" applyFont="1" applyBorder="1" applyAlignment="1">
      <alignment horizontal="center" vertical="center"/>
    </xf>
    <xf numFmtId="172" fontId="8" fillId="0" borderId="2" xfId="0" applyNumberFormat="1" applyFont="1" applyBorder="1" applyAlignment="1">
      <alignment horizontal="right" vertical="center"/>
    </xf>
    <xf numFmtId="172" fontId="8" fillId="0" borderId="4" xfId="0" applyNumberFormat="1" applyFont="1" applyBorder="1" applyAlignment="1">
      <alignment horizontal="right" vertical="center"/>
    </xf>
    <xf numFmtId="0" fontId="8" fillId="0" borderId="5" xfId="0" applyFont="1" applyBorder="1"/>
    <xf numFmtId="0" fontId="8" fillId="0" borderId="0" xfId="0" applyFont="1" applyBorder="1" applyAlignment="1">
      <alignment wrapText="1"/>
    </xf>
    <xf numFmtId="169" fontId="8" fillId="0" borderId="5" xfId="0" applyNumberFormat="1" applyFont="1" applyBorder="1" applyAlignment="1">
      <alignment horizontal="center" textRotation="90" wrapText="1"/>
    </xf>
    <xf numFmtId="169" fontId="8" fillId="0" borderId="7" xfId="0" applyNumberFormat="1" applyFont="1" applyBorder="1" applyAlignment="1">
      <alignment horizontal="center" textRotation="90" wrapText="1"/>
    </xf>
    <xf numFmtId="0" fontId="8" fillId="0" borderId="0" xfId="0" applyFont="1" applyBorder="1"/>
    <xf numFmtId="169" fontId="8" fillId="0" borderId="5" xfId="0" applyNumberFormat="1" applyFont="1" applyBorder="1" applyAlignment="1">
      <alignment horizontal="center"/>
    </xf>
    <xf numFmtId="169" fontId="8" fillId="0" borderId="7" xfId="0" applyNumberFormat="1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170" fontId="8" fillId="0" borderId="8" xfId="0" applyNumberFormat="1" applyFont="1" applyBorder="1" applyAlignment="1">
      <alignment horizontal="center"/>
    </xf>
    <xf numFmtId="171" fontId="8" fillId="0" borderId="8" xfId="0" applyNumberFormat="1" applyFont="1" applyBorder="1" applyAlignment="1">
      <alignment horizontal="center"/>
    </xf>
    <xf numFmtId="172" fontId="8" fillId="0" borderId="8" xfId="0" applyNumberFormat="1" applyFont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173" fontId="8" fillId="0" borderId="5" xfId="0" applyNumberFormat="1" applyFont="1" applyBorder="1" applyAlignment="1">
      <alignment horizontal="right" vertical="center"/>
    </xf>
    <xf numFmtId="171" fontId="8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right" vertical="center"/>
    </xf>
    <xf numFmtId="171" fontId="8" fillId="0" borderId="5" xfId="0" applyNumberFormat="1" applyFont="1" applyBorder="1" applyAlignment="1">
      <alignment horizontal="center" vertical="center"/>
    </xf>
    <xf numFmtId="174" fontId="8" fillId="0" borderId="7" xfId="0" applyNumberFormat="1" applyFont="1" applyBorder="1" applyAlignment="1">
      <alignment horizontal="right" vertical="center"/>
    </xf>
    <xf numFmtId="170" fontId="8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9" fontId="8" fillId="0" borderId="5" xfId="0" applyNumberFormat="1" applyFont="1" applyBorder="1" applyAlignment="1">
      <alignment horizontal="center" vertical="center"/>
    </xf>
    <xf numFmtId="165" fontId="8" fillId="0" borderId="0" xfId="0" applyNumberFormat="1" applyFont="1"/>
    <xf numFmtId="49" fontId="8" fillId="0" borderId="6" xfId="0" applyNumberFormat="1" applyFont="1" applyBorder="1" applyAlignment="1">
      <alignment vertical="center"/>
    </xf>
    <xf numFmtId="171" fontId="8" fillId="0" borderId="7" xfId="0" applyNumberFormat="1" applyFont="1" applyBorder="1" applyAlignment="1">
      <alignment horizontal="center" vertical="center"/>
    </xf>
    <xf numFmtId="173" fontId="8" fillId="0" borderId="7" xfId="0" applyNumberFormat="1" applyFont="1" applyBorder="1" applyAlignment="1">
      <alignment horizontal="right" vertical="center"/>
    </xf>
    <xf numFmtId="165" fontId="8" fillId="0" borderId="7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171" fontId="9" fillId="0" borderId="12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right" vertical="center"/>
    </xf>
    <xf numFmtId="165" fontId="9" fillId="0" borderId="12" xfId="0" applyNumberFormat="1" applyFont="1" applyBorder="1" applyAlignment="1">
      <alignment horizontal="right" vertical="center"/>
    </xf>
    <xf numFmtId="174" fontId="9" fillId="0" borderId="15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0" fontId="10" fillId="0" borderId="0" xfId="0" applyFont="1"/>
    <xf numFmtId="169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171" fontId="12" fillId="0" borderId="0" xfId="0" applyNumberFormat="1" applyFont="1" applyAlignment="1">
      <alignment horizontal="center"/>
    </xf>
    <xf numFmtId="0" fontId="5" fillId="0" borderId="0" xfId="0" applyFont="1" applyFill="1"/>
    <xf numFmtId="171" fontId="12" fillId="0" borderId="0" xfId="0" applyNumberFormat="1" applyFont="1" applyFill="1" applyAlignment="1">
      <alignment horizontal="center"/>
    </xf>
    <xf numFmtId="172" fontId="0" fillId="0" borderId="0" xfId="0" applyNumberFormat="1" applyFill="1" applyAlignment="1">
      <alignment horizontal="right"/>
    </xf>
    <xf numFmtId="172" fontId="5" fillId="0" borderId="0" xfId="0" applyNumberFormat="1" applyFont="1" applyFill="1" applyAlignment="1">
      <alignment horizontal="left"/>
    </xf>
    <xf numFmtId="172" fontId="5" fillId="0" borderId="0" xfId="0" quotePrefix="1" applyNumberFormat="1" applyFont="1" applyFill="1" applyAlignment="1">
      <alignment horizontal="left"/>
    </xf>
    <xf numFmtId="171" fontId="0" fillId="0" borderId="0" xfId="0" applyNumberFormat="1" applyFill="1" applyAlignment="1">
      <alignment horizontal="center"/>
    </xf>
    <xf numFmtId="0" fontId="5" fillId="0" borderId="0" xfId="0" quotePrefix="1" applyFont="1" applyFill="1"/>
    <xf numFmtId="16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5" fillId="0" borderId="0" xfId="0" quotePrefix="1" applyNumberFormat="1" applyFont="1" applyFill="1" applyAlignment="1">
      <alignment horizontal="left"/>
    </xf>
    <xf numFmtId="169" fontId="0" fillId="0" borderId="0" xfId="0" applyNumberFormat="1" applyFill="1" applyAlignment="1">
      <alignment horizontal="center"/>
    </xf>
    <xf numFmtId="170" fontId="5" fillId="0" borderId="0" xfId="0" applyNumberFormat="1" applyFont="1" applyFill="1" applyAlignment="1">
      <alignment horizontal="left"/>
    </xf>
    <xf numFmtId="49" fontId="5" fillId="0" borderId="0" xfId="0" applyNumberFormat="1" applyFont="1" applyFill="1"/>
    <xf numFmtId="49" fontId="9" fillId="0" borderId="8" xfId="0" applyNumberFormat="1" applyFont="1" applyBorder="1" applyAlignment="1">
      <alignment vertical="center"/>
    </xf>
    <xf numFmtId="175" fontId="9" fillId="0" borderId="8" xfId="0" applyNumberFormat="1" applyFont="1" applyBorder="1" applyAlignment="1">
      <alignment horizontal="right" vertical="center"/>
    </xf>
    <xf numFmtId="175" fontId="9" fillId="0" borderId="9" xfId="0" applyNumberFormat="1" applyFont="1" applyBorder="1" applyAlignment="1">
      <alignment horizontal="right" vertical="center"/>
    </xf>
    <xf numFmtId="165" fontId="9" fillId="0" borderId="8" xfId="0" applyNumberFormat="1" applyFont="1" applyBorder="1" applyAlignment="1">
      <alignment horizontal="right" vertical="center"/>
    </xf>
    <xf numFmtId="165" fontId="9" fillId="0" borderId="9" xfId="0" applyNumberFormat="1" applyFont="1" applyBorder="1" applyAlignment="1">
      <alignment horizontal="right" vertical="center"/>
    </xf>
    <xf numFmtId="165" fontId="9" fillId="0" borderId="10" xfId="0" applyNumberFormat="1" applyFont="1" applyBorder="1" applyAlignment="1">
      <alignment horizontal="right" vertical="center"/>
    </xf>
    <xf numFmtId="175" fontId="9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6" xfId="0" applyFont="1" applyBorder="1" applyAlignment="1">
      <alignment horizontal="center" textRotation="90"/>
    </xf>
    <xf numFmtId="0" fontId="8" fillId="0" borderId="0" xfId="0" applyFont="1" applyAlignment="1">
      <alignment horizontal="center" textRotation="90"/>
    </xf>
    <xf numFmtId="49" fontId="8" fillId="0" borderId="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75" fontId="8" fillId="0" borderId="5" xfId="0" applyNumberFormat="1" applyFont="1" applyBorder="1" applyAlignment="1">
      <alignment horizontal="right" vertical="center"/>
    </xf>
    <xf numFmtId="175" fontId="8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8" fillId="0" borderId="6" xfId="0" applyNumberFormat="1" applyFont="1" applyBorder="1" applyAlignment="1">
      <alignment horizontal="right" vertical="center"/>
    </xf>
    <xf numFmtId="175" fontId="8" fillId="0" borderId="6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175" fontId="8" fillId="0" borderId="8" xfId="0" applyNumberFormat="1" applyFont="1" applyBorder="1" applyAlignment="1">
      <alignment horizontal="right" vertical="center"/>
    </xf>
    <xf numFmtId="175" fontId="8" fillId="0" borderId="9" xfId="0" applyNumberFormat="1" applyFont="1" applyBorder="1" applyAlignment="1">
      <alignment horizontal="right" vertical="center"/>
    </xf>
    <xf numFmtId="165" fontId="8" fillId="0" borderId="8" xfId="0" applyNumberFormat="1" applyFont="1" applyBorder="1" applyAlignment="1">
      <alignment horizontal="right" vertical="center"/>
    </xf>
    <xf numFmtId="165" fontId="8" fillId="0" borderId="9" xfId="0" applyNumberFormat="1" applyFont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 vertical="center"/>
    </xf>
    <xf numFmtId="175" fontId="8" fillId="0" borderId="10" xfId="0" applyNumberFormat="1" applyFont="1" applyBorder="1" applyAlignment="1">
      <alignment horizontal="right" vertical="center"/>
    </xf>
    <xf numFmtId="0" fontId="14" fillId="0" borderId="0" xfId="0" applyFont="1"/>
    <xf numFmtId="0" fontId="5" fillId="0" borderId="0" xfId="0" applyFont="1" applyAlignment="1"/>
    <xf numFmtId="49" fontId="15" fillId="0" borderId="9" xfId="0" applyNumberFormat="1" applyFont="1" applyBorder="1" applyAlignment="1">
      <alignment vertical="center"/>
    </xf>
    <xf numFmtId="175" fontId="16" fillId="0" borderId="9" xfId="0" applyNumberFormat="1" applyFont="1" applyBorder="1" applyAlignment="1">
      <alignment horizontal="right" vertical="center"/>
    </xf>
    <xf numFmtId="173" fontId="4" fillId="0" borderId="0" xfId="0" applyNumberFormat="1" applyFont="1" applyBorder="1" applyAlignment="1">
      <alignment horizontal="right" vertical="center"/>
    </xf>
    <xf numFmtId="174" fontId="4" fillId="0" borderId="5" xfId="0" applyNumberFormat="1" applyFont="1" applyBorder="1" applyAlignment="1">
      <alignment horizontal="right" vertical="center"/>
    </xf>
    <xf numFmtId="174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73" fontId="4" fillId="0" borderId="8" xfId="0" applyNumberFormat="1" applyFont="1" applyBorder="1" applyAlignment="1">
      <alignment horizontal="right" vertical="center"/>
    </xf>
    <xf numFmtId="173" fontId="4" fillId="0" borderId="9" xfId="0" applyNumberFormat="1" applyFont="1" applyBorder="1" applyAlignment="1">
      <alignment horizontal="right" vertical="center"/>
    </xf>
    <xf numFmtId="174" fontId="4" fillId="0" borderId="8" xfId="0" applyNumberFormat="1" applyFont="1" applyBorder="1" applyAlignment="1">
      <alignment horizontal="right" vertical="center"/>
    </xf>
    <xf numFmtId="174" fontId="4" fillId="0" borderId="9" xfId="0" applyNumberFormat="1" applyFont="1" applyBorder="1" applyAlignment="1">
      <alignment horizontal="right" vertical="center"/>
    </xf>
    <xf numFmtId="174" fontId="4" fillId="0" borderId="11" xfId="0" applyNumberFormat="1" applyFont="1" applyBorder="1" applyAlignment="1">
      <alignment horizontal="right" vertical="center"/>
    </xf>
    <xf numFmtId="180" fontId="4" fillId="0" borderId="9" xfId="0" applyNumberFormat="1" applyFont="1" applyBorder="1" applyAlignment="1">
      <alignment horizontal="right" vertical="center"/>
    </xf>
    <xf numFmtId="176" fontId="8" fillId="0" borderId="0" xfId="0" applyNumberFormat="1" applyFont="1"/>
    <xf numFmtId="177" fontId="8" fillId="0" borderId="0" xfId="0" applyNumberFormat="1" applyFont="1"/>
    <xf numFmtId="178" fontId="8" fillId="0" borderId="0" xfId="0" applyNumberFormat="1" applyFont="1"/>
    <xf numFmtId="179" fontId="8" fillId="0" borderId="0" xfId="0" applyNumberFormat="1" applyFont="1"/>
    <xf numFmtId="0" fontId="8" fillId="0" borderId="2" xfId="0" applyFont="1" applyBorder="1"/>
    <xf numFmtId="0" fontId="8" fillId="0" borderId="1" xfId="0" applyFont="1" applyBorder="1"/>
    <xf numFmtId="176" fontId="8" fillId="0" borderId="2" xfId="0" applyNumberFormat="1" applyFont="1" applyBorder="1"/>
    <xf numFmtId="177" fontId="8" fillId="0" borderId="12" xfId="0" applyNumberFormat="1" applyFont="1" applyBorder="1"/>
    <xf numFmtId="177" fontId="8" fillId="0" borderId="13" xfId="0" applyNumberFormat="1" applyFont="1" applyBorder="1"/>
    <xf numFmtId="177" fontId="8" fillId="0" borderId="14" xfId="0" applyNumberFormat="1" applyFont="1" applyBorder="1"/>
    <xf numFmtId="177" fontId="8" fillId="0" borderId="4" xfId="0" applyNumberFormat="1" applyFont="1" applyBorder="1"/>
    <xf numFmtId="178" fontId="8" fillId="0" borderId="1" xfId="0" applyNumberFormat="1" applyFont="1" applyBorder="1"/>
    <xf numFmtId="179" fontId="8" fillId="0" borderId="3" xfId="0" applyNumberFormat="1" applyFont="1" applyBorder="1"/>
    <xf numFmtId="0" fontId="8" fillId="0" borderId="5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center" textRotation="90" wrapText="1"/>
    </xf>
    <xf numFmtId="176" fontId="8" fillId="0" borderId="5" xfId="0" applyNumberFormat="1" applyFont="1" applyBorder="1" applyAlignment="1">
      <alignment horizontal="center" textRotation="90" wrapText="1"/>
    </xf>
    <xf numFmtId="177" fontId="8" fillId="0" borderId="5" xfId="0" applyNumberFormat="1" applyFont="1" applyBorder="1" applyAlignment="1">
      <alignment horizontal="center" textRotation="90" wrapText="1"/>
    </xf>
    <xf numFmtId="177" fontId="8" fillId="0" borderId="0" xfId="0" applyNumberFormat="1" applyFont="1" applyBorder="1" applyAlignment="1">
      <alignment horizontal="center" textRotation="90" wrapText="1"/>
    </xf>
    <xf numFmtId="177" fontId="8" fillId="0" borderId="7" xfId="0" applyNumberFormat="1" applyFont="1" applyBorder="1" applyAlignment="1">
      <alignment horizontal="center" textRotation="90" wrapText="1"/>
    </xf>
    <xf numFmtId="178" fontId="8" fillId="0" borderId="0" xfId="0" applyNumberFormat="1" applyFont="1" applyBorder="1" applyAlignment="1">
      <alignment horizontal="center" textRotation="90" wrapText="1"/>
    </xf>
    <xf numFmtId="179" fontId="8" fillId="0" borderId="6" xfId="0" applyNumberFormat="1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/>
    </xf>
    <xf numFmtId="173" fontId="8" fillId="0" borderId="8" xfId="0" applyNumberFormat="1" applyFont="1" applyBorder="1" applyAlignment="1">
      <alignment horizontal="right"/>
    </xf>
    <xf numFmtId="49" fontId="8" fillId="0" borderId="8" xfId="0" quotePrefix="1" applyNumberFormat="1" applyFont="1" applyBorder="1" applyAlignment="1">
      <alignment horizontal="center"/>
    </xf>
    <xf numFmtId="49" fontId="8" fillId="0" borderId="9" xfId="0" quotePrefix="1" applyNumberFormat="1" applyFont="1" applyBorder="1" applyAlignment="1">
      <alignment horizontal="center"/>
    </xf>
    <xf numFmtId="49" fontId="8" fillId="0" borderId="11" xfId="0" quotePrefix="1" applyNumberFormat="1" applyFont="1" applyBorder="1" applyAlignment="1">
      <alignment horizontal="center"/>
    </xf>
    <xf numFmtId="178" fontId="8" fillId="0" borderId="9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173" fontId="7" fillId="0" borderId="8" xfId="0" applyNumberFormat="1" applyFont="1" applyBorder="1" applyAlignment="1">
      <alignment horizontal="right" vertical="center"/>
    </xf>
    <xf numFmtId="173" fontId="7" fillId="0" borderId="9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  <xf numFmtId="174" fontId="7" fillId="0" borderId="8" xfId="0" applyNumberFormat="1" applyFont="1" applyBorder="1" applyAlignment="1">
      <alignment horizontal="right" vertical="center"/>
    </xf>
    <xf numFmtId="174" fontId="7" fillId="0" borderId="9" xfId="0" applyNumberFormat="1" applyFont="1" applyBorder="1" applyAlignment="1">
      <alignment horizontal="right" vertical="center"/>
    </xf>
    <xf numFmtId="174" fontId="7" fillId="0" borderId="11" xfId="0" applyNumberFormat="1" applyFont="1" applyBorder="1" applyAlignment="1">
      <alignment horizontal="right" vertical="center"/>
    </xf>
    <xf numFmtId="180" fontId="7" fillId="0" borderId="9" xfId="0" applyNumberFormat="1" applyFont="1" applyBorder="1" applyAlignment="1">
      <alignment horizontal="right" vertical="center"/>
    </xf>
    <xf numFmtId="165" fontId="7" fillId="0" borderId="10" xfId="0" applyNumberFormat="1" applyFont="1" applyBorder="1" applyAlignment="1">
      <alignment horizontal="right" vertical="center"/>
    </xf>
    <xf numFmtId="0" fontId="17" fillId="0" borderId="0" xfId="0" applyFont="1"/>
    <xf numFmtId="0" fontId="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6" fillId="0" borderId="0" xfId="0" applyFont="1" applyAlignment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0" fontId="6" fillId="0" borderId="0" xfId="3" applyFill="1"/>
    <xf numFmtId="0" fontId="6" fillId="0" borderId="0" xfId="3" applyFont="1" applyFill="1"/>
    <xf numFmtId="0" fontId="4" fillId="0" borderId="2" xfId="3" applyFont="1" applyFill="1" applyBorder="1"/>
    <xf numFmtId="0" fontId="4" fillId="0" borderId="1" xfId="3" applyFont="1" applyFill="1" applyBorder="1"/>
    <xf numFmtId="0" fontId="4" fillId="0" borderId="2" xfId="3" applyFont="1" applyFill="1" applyBorder="1" applyAlignment="1">
      <alignment horizontal="center" wrapText="1"/>
    </xf>
    <xf numFmtId="0" fontId="4" fillId="0" borderId="1" xfId="3" applyFont="1" applyFill="1" applyBorder="1" applyAlignment="1">
      <alignment horizontal="center" wrapText="1"/>
    </xf>
    <xf numFmtId="175" fontId="4" fillId="0" borderId="3" xfId="3" applyNumberFormat="1" applyFont="1" applyFill="1" applyBorder="1" applyAlignment="1">
      <alignment horizontal="center" wrapText="1"/>
    </xf>
    <xf numFmtId="49" fontId="4" fillId="0" borderId="8" xfId="3" applyNumberFormat="1" applyFont="1" applyFill="1" applyBorder="1" applyAlignment="1">
      <alignment horizontal="left"/>
    </xf>
    <xf numFmtId="49" fontId="4" fillId="0" borderId="9" xfId="3" applyNumberFormat="1" applyFont="1" applyFill="1" applyBorder="1" applyAlignment="1">
      <alignment horizontal="left"/>
    </xf>
    <xf numFmtId="49" fontId="4" fillId="0" borderId="9" xfId="3" applyNumberFormat="1" applyFont="1" applyFill="1" applyBorder="1" applyAlignment="1">
      <alignment horizontal="center"/>
    </xf>
    <xf numFmtId="49" fontId="4" fillId="0" borderId="8" xfId="3" applyNumberFormat="1" applyFont="1" applyFill="1" applyBorder="1" applyAlignment="1">
      <alignment horizontal="center"/>
    </xf>
    <xf numFmtId="49" fontId="4" fillId="0" borderId="10" xfId="3" applyNumberFormat="1" applyFont="1" applyFill="1" applyBorder="1" applyAlignment="1">
      <alignment horizontal="center"/>
    </xf>
    <xf numFmtId="0" fontId="7" fillId="0" borderId="0" xfId="3" applyFont="1" applyFill="1"/>
    <xf numFmtId="0" fontId="4" fillId="0" borderId="0" xfId="3" applyFont="1" applyFill="1"/>
    <xf numFmtId="1" fontId="8" fillId="0" borderId="0" xfId="0" applyNumberFormat="1" applyFont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Fill="1"/>
    <xf numFmtId="1" fontId="8" fillId="0" borderId="0" xfId="0" applyNumberFormat="1" applyFont="1" applyFill="1"/>
    <xf numFmtId="181" fontId="4" fillId="0" borderId="5" xfId="3" applyNumberFormat="1" applyFont="1" applyFill="1" applyBorder="1"/>
    <xf numFmtId="49" fontId="4" fillId="0" borderId="0" xfId="3" applyNumberFormat="1" applyFont="1" applyFill="1" applyBorder="1"/>
    <xf numFmtId="173" fontId="4" fillId="0" borderId="5" xfId="3" applyNumberFormat="1" applyFont="1" applyFill="1" applyBorder="1" applyAlignment="1">
      <alignment horizontal="center"/>
    </xf>
    <xf numFmtId="175" fontId="4" fillId="0" borderId="0" xfId="3" applyNumberFormat="1" applyFont="1" applyFill="1" applyBorder="1" applyAlignment="1">
      <alignment horizontal="right"/>
    </xf>
    <xf numFmtId="175" fontId="4" fillId="0" borderId="6" xfId="3" applyNumberFormat="1" applyFont="1" applyFill="1" applyBorder="1" applyAlignment="1">
      <alignment horizontal="right"/>
    </xf>
    <xf numFmtId="3" fontId="19" fillId="0" borderId="0" xfId="0" applyNumberFormat="1" applyFont="1" applyFill="1" applyBorder="1"/>
    <xf numFmtId="0" fontId="4" fillId="0" borderId="0" xfId="3" applyFont="1" applyFill="1" applyBorder="1"/>
    <xf numFmtId="181" fontId="4" fillId="0" borderId="8" xfId="3" applyNumberFormat="1" applyFont="1" applyFill="1" applyBorder="1"/>
    <xf numFmtId="49" fontId="4" fillId="0" borderId="9" xfId="3" applyNumberFormat="1" applyFont="1" applyFill="1" applyBorder="1"/>
    <xf numFmtId="173" fontId="4" fillId="0" borderId="8" xfId="3" applyNumberFormat="1" applyFont="1" applyFill="1" applyBorder="1" applyAlignment="1">
      <alignment horizontal="center"/>
    </xf>
    <xf numFmtId="175" fontId="4" fillId="0" borderId="9" xfId="3" applyNumberFormat="1" applyFont="1" applyFill="1" applyBorder="1" applyAlignment="1">
      <alignment horizontal="right"/>
    </xf>
    <xf numFmtId="175" fontId="4" fillId="0" borderId="10" xfId="3" applyNumberFormat="1" applyFont="1" applyFill="1" applyBorder="1" applyAlignment="1">
      <alignment horizontal="right"/>
    </xf>
    <xf numFmtId="181" fontId="7" fillId="0" borderId="5" xfId="3" applyNumberFormat="1" applyFont="1" applyFill="1" applyBorder="1"/>
    <xf numFmtId="49" fontId="7" fillId="0" borderId="0" xfId="3" applyNumberFormat="1" applyFont="1" applyFill="1" applyBorder="1"/>
    <xf numFmtId="173" fontId="7" fillId="0" borderId="5" xfId="3" applyNumberFormat="1" applyFont="1" applyFill="1" applyBorder="1" applyAlignment="1">
      <alignment horizontal="center"/>
    </xf>
    <xf numFmtId="175" fontId="7" fillId="0" borderId="0" xfId="3" applyNumberFormat="1" applyFont="1" applyFill="1" applyBorder="1" applyAlignment="1">
      <alignment horizontal="right"/>
    </xf>
    <xf numFmtId="175" fontId="7" fillId="0" borderId="6" xfId="3" applyNumberFormat="1" applyFont="1" applyFill="1" applyBorder="1" applyAlignment="1">
      <alignment horizontal="right"/>
    </xf>
    <xf numFmtId="0" fontId="4" fillId="0" borderId="5" xfId="3" applyNumberFormat="1" applyFont="1" applyFill="1" applyBorder="1" applyAlignment="1">
      <alignment horizontal="center"/>
    </xf>
    <xf numFmtId="0" fontId="7" fillId="0" borderId="5" xfId="3" applyNumberFormat="1" applyFont="1" applyFill="1" applyBorder="1" applyAlignment="1">
      <alignment horizontal="center"/>
    </xf>
    <xf numFmtId="181" fontId="4" fillId="0" borderId="2" xfId="3" applyNumberFormat="1" applyFont="1" applyFill="1" applyBorder="1"/>
    <xf numFmtId="49" fontId="4" fillId="0" borderId="1" xfId="3" applyNumberFormat="1" applyFont="1" applyFill="1" applyBorder="1"/>
    <xf numFmtId="0" fontId="4" fillId="0" borderId="2" xfId="3" applyNumberFormat="1" applyFont="1" applyFill="1" applyBorder="1" applyAlignment="1">
      <alignment horizontal="center"/>
    </xf>
    <xf numFmtId="175" fontId="4" fillId="0" borderId="1" xfId="3" applyNumberFormat="1" applyFont="1" applyFill="1" applyBorder="1" applyAlignment="1">
      <alignment horizontal="right"/>
    </xf>
    <xf numFmtId="175" fontId="4" fillId="0" borderId="3" xfId="3" applyNumberFormat="1" applyFont="1" applyFill="1" applyBorder="1" applyAlignment="1">
      <alignment horizontal="right"/>
    </xf>
    <xf numFmtId="0" fontId="4" fillId="0" borderId="8" xfId="3" applyNumberFormat="1" applyFont="1" applyFill="1" applyBorder="1" applyAlignment="1">
      <alignment horizontal="center"/>
    </xf>
    <xf numFmtId="0" fontId="6" fillId="0" borderId="0" xfId="3" applyFont="1" applyFill="1" applyAlignment="1">
      <alignment vertical="center"/>
    </xf>
    <xf numFmtId="181" fontId="6" fillId="0" borderId="12" xfId="3" applyNumberFormat="1" applyFont="1" applyFill="1" applyBorder="1" applyAlignment="1">
      <alignment vertical="center"/>
    </xf>
    <xf numFmtId="49" fontId="6" fillId="0" borderId="13" xfId="3" applyNumberFormat="1" applyFont="1" applyFill="1" applyBorder="1" applyAlignment="1">
      <alignment vertical="center"/>
    </xf>
    <xf numFmtId="0" fontId="6" fillId="0" borderId="12" xfId="3" applyNumberFormat="1" applyFont="1" applyFill="1" applyBorder="1" applyAlignment="1">
      <alignment horizontal="center" vertical="center"/>
    </xf>
    <xf numFmtId="175" fontId="6" fillId="0" borderId="13" xfId="3" applyNumberFormat="1" applyFont="1" applyFill="1" applyBorder="1" applyAlignment="1">
      <alignment horizontal="right" vertical="center"/>
    </xf>
    <xf numFmtId="175" fontId="6" fillId="0" borderId="14" xfId="3" applyNumberFormat="1" applyFont="1" applyFill="1" applyBorder="1" applyAlignment="1">
      <alignment horizontal="right" vertical="center"/>
    </xf>
    <xf numFmtId="0" fontId="6" fillId="0" borderId="13" xfId="3" applyFont="1" applyFill="1" applyBorder="1" applyAlignment="1">
      <alignment vertical="center"/>
    </xf>
    <xf numFmtId="0" fontId="5" fillId="0" borderId="0" xfId="3" applyFont="1" applyFill="1"/>
    <xf numFmtId="0" fontId="10" fillId="0" borderId="0" xfId="3" applyFont="1" applyFill="1"/>
    <xf numFmtId="49" fontId="9" fillId="0" borderId="9" xfId="0" applyNumberFormat="1" applyFont="1" applyBorder="1" applyAlignment="1">
      <alignment vertical="center"/>
    </xf>
    <xf numFmtId="164" fontId="8" fillId="0" borderId="0" xfId="0" applyNumberFormat="1" applyFont="1"/>
    <xf numFmtId="164" fontId="8" fillId="0" borderId="0" xfId="0" applyNumberFormat="1" applyFont="1" applyBorder="1"/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8" fillId="0" borderId="2" xfId="0" applyNumberFormat="1" applyFont="1" applyBorder="1" applyAlignment="1">
      <alignment horizontal="center" textRotation="90" wrapText="1"/>
    </xf>
    <xf numFmtId="164" fontId="8" fillId="0" borderId="1" xfId="0" applyNumberFormat="1" applyFont="1" applyBorder="1" applyAlignment="1">
      <alignment horizontal="center" textRotation="90" wrapText="1"/>
    </xf>
    <xf numFmtId="164" fontId="8" fillId="0" borderId="3" xfId="0" applyNumberFormat="1" applyFont="1" applyBorder="1" applyAlignment="1">
      <alignment horizontal="center" textRotation="90" wrapText="1"/>
    </xf>
    <xf numFmtId="164" fontId="8" fillId="0" borderId="4" xfId="0" applyNumberFormat="1" applyFont="1" applyBorder="1" applyAlignment="1">
      <alignment horizontal="center" textRotation="90" wrapText="1"/>
    </xf>
    <xf numFmtId="49" fontId="8" fillId="0" borderId="11" xfId="0" applyNumberFormat="1" applyFont="1" applyBorder="1" applyAlignment="1">
      <alignment horizontal="center"/>
    </xf>
    <xf numFmtId="0" fontId="6" fillId="0" borderId="0" xfId="0" applyFont="1"/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0" fontId="9" fillId="0" borderId="0" xfId="0" applyFont="1"/>
    <xf numFmtId="0" fontId="8" fillId="0" borderId="0" xfId="0" applyFont="1"/>
    <xf numFmtId="0" fontId="8" fillId="0" borderId="8" xfId="0" applyFont="1" applyBorder="1"/>
    <xf numFmtId="0" fontId="8" fillId="0" borderId="9" xfId="0" applyFont="1" applyBorder="1"/>
    <xf numFmtId="49" fontId="8" fillId="0" borderId="0" xfId="0" applyNumberFormat="1" applyFont="1" applyBorder="1" applyAlignment="1">
      <alignment vertical="center"/>
    </xf>
    <xf numFmtId="0" fontId="8" fillId="0" borderId="5" xfId="0" applyFont="1" applyBorder="1"/>
    <xf numFmtId="0" fontId="8" fillId="0" borderId="0" xfId="0" applyFont="1" applyBorder="1"/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horizontal="right" vertical="center"/>
    </xf>
    <xf numFmtId="165" fontId="7" fillId="0" borderId="11" xfId="0" applyNumberFormat="1" applyFont="1" applyBorder="1" applyAlignment="1">
      <alignment horizontal="right" vertical="center"/>
    </xf>
    <xf numFmtId="182" fontId="0" fillId="0" borderId="0" xfId="0" applyNumberFormat="1" applyAlignment="1">
      <alignment horizontal="right"/>
    </xf>
    <xf numFmtId="180" fontId="8" fillId="0" borderId="0" xfId="0" applyNumberFormat="1" applyFont="1" applyAlignment="1">
      <alignment horizontal="right"/>
    </xf>
    <xf numFmtId="0" fontId="15" fillId="0" borderId="0" xfId="0" applyFont="1" applyFill="1"/>
    <xf numFmtId="182" fontId="8" fillId="0" borderId="0" xfId="0" applyNumberFormat="1" applyFont="1"/>
    <xf numFmtId="182" fontId="8" fillId="0" borderId="0" xfId="0" applyNumberFormat="1" applyFont="1" applyBorder="1"/>
    <xf numFmtId="175" fontId="8" fillId="0" borderId="0" xfId="0" applyNumberFormat="1" applyFont="1"/>
    <xf numFmtId="9" fontId="7" fillId="0" borderId="0" xfId="8" applyFont="1" applyFill="1"/>
    <xf numFmtId="175" fontId="6" fillId="0" borderId="0" xfId="3" applyNumberFormat="1" applyFont="1" applyFill="1" applyAlignment="1">
      <alignment vertical="center"/>
    </xf>
    <xf numFmtId="2" fontId="6" fillId="0" borderId="0" xfId="1" applyNumberFormat="1" applyFont="1" applyFill="1" applyAlignment="1">
      <alignment vertical="center"/>
    </xf>
    <xf numFmtId="2" fontId="6" fillId="0" borderId="0" xfId="3" applyNumberFormat="1" applyFont="1" applyFill="1" applyAlignment="1">
      <alignment vertical="center"/>
    </xf>
    <xf numFmtId="183" fontId="8" fillId="0" borderId="0" xfId="1" applyNumberFormat="1" applyFont="1" applyFill="1" applyAlignment="1">
      <alignment horizontal="right"/>
    </xf>
    <xf numFmtId="184" fontId="6" fillId="0" borderId="0" xfId="3" applyNumberFormat="1" applyFont="1" applyFill="1" applyAlignment="1">
      <alignment vertical="center"/>
    </xf>
    <xf numFmtId="0" fontId="21" fillId="0" borderId="0" xfId="0" applyFont="1" applyFill="1"/>
    <xf numFmtId="0" fontId="10" fillId="0" borderId="0" xfId="0" applyFont="1" applyFill="1"/>
    <xf numFmtId="0" fontId="22" fillId="0" borderId="0" xfId="0" applyFont="1" applyFill="1"/>
    <xf numFmtId="0" fontId="9" fillId="0" borderId="2" xfId="5" applyFont="1" applyBorder="1"/>
    <xf numFmtId="0" fontId="9" fillId="0" borderId="1" xfId="5" applyFont="1" applyBorder="1"/>
    <xf numFmtId="0" fontId="9" fillId="0" borderId="5" xfId="5" applyFont="1" applyBorder="1"/>
    <xf numFmtId="0" fontId="9" fillId="0" borderId="0" xfId="5" applyFont="1" applyBorder="1"/>
    <xf numFmtId="0" fontId="9" fillId="0" borderId="0" xfId="5" applyFont="1"/>
    <xf numFmtId="0" fontId="9" fillId="0" borderId="5" xfId="5" applyFont="1" applyFill="1" applyBorder="1"/>
    <xf numFmtId="0" fontId="8" fillId="0" borderId="0" xfId="5" applyFont="1" applyBorder="1"/>
    <xf numFmtId="0" fontId="9" fillId="0" borderId="12" xfId="5" applyFont="1" applyBorder="1"/>
    <xf numFmtId="0" fontId="9" fillId="0" borderId="13" xfId="5" applyFont="1" applyBorder="1"/>
    <xf numFmtId="164" fontId="9" fillId="0" borderId="12" xfId="5" applyNumberFormat="1" applyFont="1" applyFill="1" applyBorder="1"/>
    <xf numFmtId="0" fontId="9" fillId="0" borderId="13" xfId="5" applyFont="1" applyFill="1" applyBorder="1"/>
    <xf numFmtId="9" fontId="9" fillId="0" borderId="15" xfId="6" applyFont="1" applyFill="1" applyBorder="1"/>
    <xf numFmtId="0" fontId="20" fillId="0" borderId="0" xfId="9" applyFill="1" applyAlignment="1">
      <alignment vertical="center"/>
    </xf>
    <xf numFmtId="165" fontId="3" fillId="0" borderId="0" xfId="2" applyNumberFormat="1" applyFont="1"/>
    <xf numFmtId="175" fontId="8" fillId="0" borderId="0" xfId="0" applyNumberFormat="1" applyFont="1" applyAlignment="1">
      <alignment horizontal="right"/>
    </xf>
    <xf numFmtId="165" fontId="9" fillId="0" borderId="2" xfId="5" applyNumberFormat="1" applyFont="1" applyBorder="1" applyAlignment="1">
      <alignment horizontal="right" vertical="center"/>
    </xf>
    <xf numFmtId="0" fontId="9" fillId="0" borderId="1" xfId="5" applyFont="1" applyFill="1" applyBorder="1"/>
    <xf numFmtId="165" fontId="9" fillId="0" borderId="5" xfId="5" applyNumberFormat="1" applyFont="1" applyBorder="1" applyAlignment="1">
      <alignment horizontal="right" vertical="center"/>
    </xf>
    <xf numFmtId="0" fontId="9" fillId="0" borderId="0" xfId="5" applyFont="1" applyFill="1" applyBorder="1"/>
    <xf numFmtId="185" fontId="9" fillId="0" borderId="4" xfId="6" applyNumberFormat="1" applyFont="1" applyFill="1" applyBorder="1"/>
    <xf numFmtId="185" fontId="9" fillId="0" borderId="7" xfId="6" applyNumberFormat="1" applyFont="1" applyFill="1" applyBorder="1"/>
    <xf numFmtId="185" fontId="9" fillId="0" borderId="11" xfId="6" applyNumberFormat="1" applyFont="1" applyFill="1" applyBorder="1"/>
    <xf numFmtId="9" fontId="8" fillId="0" borderId="0" xfId="8" applyFont="1"/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10">
    <cellStyle name="Hyvä" xfId="9" builtinId="26"/>
    <cellStyle name="Normaali" xfId="0" builtinId="0"/>
    <cellStyle name="Normaali 2" xfId="2" xr:uid="{00000000-0005-0000-0000-00002F000000}"/>
    <cellStyle name="Normaali 2 2" xfId="5" xr:uid="{00000000-0005-0000-0000-000032000000}"/>
    <cellStyle name="Normaali 3" xfId="4" xr:uid="{00000000-0005-0000-0000-000031000000}"/>
    <cellStyle name="Normaali_Vuosi999" xfId="3" xr:uid="{61A01752-4B09-4CED-AB60-C610CAD608AA}"/>
    <cellStyle name="Pilkku" xfId="1" builtinId="3"/>
    <cellStyle name="Pilkku 2" xfId="7" xr:uid="{00000000-0005-0000-0000-000034000000}"/>
    <cellStyle name="Prosenttia" xfId="8" builtinId="5"/>
    <cellStyle name="Prosenttia 2" xfId="6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B7A63-6CE2-484C-9FFC-9698907ADF5B}">
  <dimension ref="A1:AC287"/>
  <sheetViews>
    <sheetView showGridLines="0" tabSelected="1" zoomScaleNormal="100" workbookViewId="0">
      <pane ySplit="10" topLeftCell="A11" activePane="bottomLeft" state="frozen"/>
      <selection pane="bottomLeft"/>
    </sheetView>
  </sheetViews>
  <sheetFormatPr defaultRowHeight="14.4" x14ac:dyDescent="0.3"/>
  <cols>
    <col min="2" max="2" width="6.5546875" bestFit="1" customWidth="1"/>
    <col min="3" max="3" width="48.5546875" bestFit="1" customWidth="1"/>
    <col min="4" max="4" width="11.44140625" style="1" customWidth="1"/>
    <col min="5" max="10" width="10.5546875" style="1" customWidth="1"/>
    <col min="11" max="12" width="10.6640625" style="1" customWidth="1"/>
    <col min="13" max="14" width="8.6640625" style="1" customWidth="1"/>
    <col min="15" max="17" width="10.88671875" style="1" customWidth="1"/>
    <col min="18" max="18" width="7.33203125" style="1" customWidth="1"/>
    <col min="19" max="20" width="10" style="1" customWidth="1"/>
    <col min="21" max="21" width="10" style="3" customWidth="1"/>
    <col min="22" max="22" width="10" style="1" customWidth="1"/>
    <col min="23" max="23" width="7.33203125" style="1" customWidth="1"/>
    <col min="24" max="24" width="11.109375" style="1" customWidth="1"/>
    <col min="25" max="25" width="7.109375" style="1" customWidth="1"/>
    <col min="26" max="26" width="9.5546875" style="1" customWidth="1"/>
    <col min="27" max="27" width="12.44140625" style="1" customWidth="1"/>
  </cols>
  <sheetData>
    <row r="1" spans="2:27" s="5" customFormat="1" ht="18" customHeight="1" x14ac:dyDescent="0.3">
      <c r="B1" s="6"/>
      <c r="C1" s="6"/>
    </row>
    <row r="2" spans="2:27" s="5" customFormat="1" ht="9.9" customHeight="1" x14ac:dyDescent="0.25"/>
    <row r="3" spans="2:27" s="5" customFormat="1" ht="15" customHeight="1" x14ac:dyDescent="0.25">
      <c r="B3" s="7" t="s">
        <v>1624</v>
      </c>
    </row>
    <row r="4" spans="2:27" s="5" customFormat="1" ht="13.2" x14ac:dyDescent="0.25"/>
    <row r="5" spans="2:27" s="5" customFormat="1" ht="17.100000000000001" customHeight="1" x14ac:dyDescent="0.25">
      <c r="B5" s="8"/>
      <c r="C5" s="9"/>
      <c r="D5" s="409" t="s">
        <v>1625</v>
      </c>
      <c r="E5" s="410"/>
      <c r="F5" s="411"/>
      <c r="G5" s="406" t="s">
        <v>1626</v>
      </c>
      <c r="H5" s="409" t="s">
        <v>1627</v>
      </c>
      <c r="I5" s="410"/>
      <c r="J5" s="411"/>
      <c r="K5" s="8"/>
      <c r="L5" s="10"/>
      <c r="M5" s="9"/>
      <c r="N5" s="9"/>
      <c r="O5" s="8"/>
      <c r="P5" s="9"/>
      <c r="Q5" s="406" t="s">
        <v>1628</v>
      </c>
      <c r="R5" s="409" t="s">
        <v>1629</v>
      </c>
      <c r="S5" s="410"/>
      <c r="T5" s="410"/>
      <c r="U5" s="410"/>
      <c r="V5" s="411"/>
      <c r="W5" s="409" t="s">
        <v>1630</v>
      </c>
      <c r="X5" s="411"/>
      <c r="Y5" s="409" t="s">
        <v>1631</v>
      </c>
      <c r="Z5" s="411"/>
      <c r="AA5" s="406" t="s">
        <v>1632</v>
      </c>
    </row>
    <row r="6" spans="2:27" s="5" customFormat="1" ht="17.100000000000001" customHeight="1" x14ac:dyDescent="0.25">
      <c r="B6" s="11"/>
      <c r="D6" s="412"/>
      <c r="E6" s="413"/>
      <c r="F6" s="414"/>
      <c r="G6" s="407"/>
      <c r="H6" s="412"/>
      <c r="I6" s="418"/>
      <c r="J6" s="414"/>
      <c r="K6" s="11"/>
      <c r="L6" s="12"/>
      <c r="M6" s="13"/>
      <c r="N6" s="13"/>
      <c r="O6" s="11"/>
      <c r="Q6" s="407"/>
      <c r="R6" s="412"/>
      <c r="S6" s="413"/>
      <c r="T6" s="418"/>
      <c r="U6" s="418"/>
      <c r="V6" s="414"/>
      <c r="W6" s="412"/>
      <c r="X6" s="414"/>
      <c r="Y6" s="412"/>
      <c r="Z6" s="414"/>
      <c r="AA6" s="407"/>
    </row>
    <row r="7" spans="2:27" s="5" customFormat="1" ht="17.100000000000001" customHeight="1" x14ac:dyDescent="0.25">
      <c r="B7" s="11"/>
      <c r="D7" s="415"/>
      <c r="E7" s="416"/>
      <c r="F7" s="417"/>
      <c r="G7" s="408"/>
      <c r="H7" s="415"/>
      <c r="I7" s="416"/>
      <c r="J7" s="417"/>
      <c r="K7" s="11"/>
      <c r="L7" s="12"/>
      <c r="M7" s="13"/>
      <c r="N7" s="13"/>
      <c r="O7" s="11"/>
      <c r="Q7" s="408"/>
      <c r="R7" s="415"/>
      <c r="S7" s="416"/>
      <c r="T7" s="416"/>
      <c r="U7" s="416"/>
      <c r="V7" s="417"/>
      <c r="W7" s="415"/>
      <c r="X7" s="417"/>
      <c r="Y7" s="415"/>
      <c r="Z7" s="417"/>
      <c r="AA7" s="408"/>
    </row>
    <row r="8" spans="2:27" s="5" customFormat="1" ht="150" customHeight="1" x14ac:dyDescent="0.25">
      <c r="B8" s="11"/>
      <c r="D8" s="14" t="s">
        <v>1633</v>
      </c>
      <c r="E8" s="15" t="s">
        <v>1621</v>
      </c>
      <c r="F8" s="15" t="s">
        <v>1634</v>
      </c>
      <c r="G8" s="14" t="s">
        <v>1572</v>
      </c>
      <c r="H8" s="14" t="s">
        <v>1635</v>
      </c>
      <c r="I8" s="15" t="s">
        <v>1636</v>
      </c>
      <c r="J8" s="15" t="s">
        <v>1637</v>
      </c>
      <c r="K8" s="16" t="s">
        <v>1638</v>
      </c>
      <c r="L8" s="17" t="s">
        <v>1639</v>
      </c>
      <c r="M8" s="18"/>
      <c r="N8" s="18"/>
      <c r="O8" s="16" t="s">
        <v>1640</v>
      </c>
      <c r="P8" s="19" t="s">
        <v>1641</v>
      </c>
      <c r="Q8" s="20" t="s">
        <v>1642</v>
      </c>
      <c r="R8" s="16" t="s">
        <v>1643</v>
      </c>
      <c r="S8" s="19" t="s">
        <v>1644</v>
      </c>
      <c r="T8" s="19" t="s">
        <v>1645</v>
      </c>
      <c r="U8" s="19" t="s">
        <v>1646</v>
      </c>
      <c r="V8" s="19" t="s">
        <v>1647</v>
      </c>
      <c r="W8" s="16" t="s">
        <v>1643</v>
      </c>
      <c r="X8" s="19" t="s">
        <v>1648</v>
      </c>
      <c r="Y8" s="16" t="s">
        <v>1643</v>
      </c>
      <c r="Z8" s="19" t="s">
        <v>1648</v>
      </c>
      <c r="AA8" s="20" t="s">
        <v>1572</v>
      </c>
    </row>
    <row r="9" spans="2:27" s="5" customFormat="1" ht="19.5" customHeight="1" x14ac:dyDescent="0.25">
      <c r="B9" s="21" t="s">
        <v>1649</v>
      </c>
      <c r="D9" s="22" t="s">
        <v>1650</v>
      </c>
      <c r="E9" s="23" t="s">
        <v>1651</v>
      </c>
      <c r="F9" s="24" t="s">
        <v>1652</v>
      </c>
      <c r="G9" s="22" t="s">
        <v>1653</v>
      </c>
      <c r="H9" s="22" t="s">
        <v>1654</v>
      </c>
      <c r="I9" s="24" t="s">
        <v>1655</v>
      </c>
      <c r="J9" s="24" t="s">
        <v>1656</v>
      </c>
      <c r="K9" s="22" t="s">
        <v>1657</v>
      </c>
      <c r="L9" s="25" t="s">
        <v>1658</v>
      </c>
      <c r="M9" s="23"/>
      <c r="N9" s="23"/>
      <c r="O9" s="22" t="s">
        <v>1659</v>
      </c>
      <c r="P9" s="24" t="s">
        <v>1660</v>
      </c>
      <c r="Q9" s="26" t="s">
        <v>1661</v>
      </c>
      <c r="R9" s="22" t="s">
        <v>1662</v>
      </c>
      <c r="S9" s="24" t="s">
        <v>1663</v>
      </c>
      <c r="T9" s="24" t="s">
        <v>1664</v>
      </c>
      <c r="U9" s="24" t="s">
        <v>1665</v>
      </c>
      <c r="V9" s="24" t="s">
        <v>1666</v>
      </c>
      <c r="W9" s="22" t="s">
        <v>1667</v>
      </c>
      <c r="X9" s="24" t="s">
        <v>1668</v>
      </c>
      <c r="Y9" s="22" t="s">
        <v>1669</v>
      </c>
      <c r="Z9" s="24" t="s">
        <v>1670</v>
      </c>
      <c r="AA9" s="26" t="s">
        <v>1671</v>
      </c>
    </row>
    <row r="10" spans="2:27" s="5" customFormat="1" ht="15" customHeight="1" x14ac:dyDescent="0.25">
      <c r="B10" s="27"/>
      <c r="C10" s="28"/>
      <c r="D10" s="29" t="s">
        <v>1672</v>
      </c>
      <c r="E10" s="30" t="s">
        <v>1672</v>
      </c>
      <c r="F10" s="30" t="s">
        <v>1672</v>
      </c>
      <c r="G10" s="29" t="s">
        <v>1672</v>
      </c>
      <c r="H10" s="29" t="s">
        <v>1672</v>
      </c>
      <c r="I10" s="30" t="s">
        <v>1672</v>
      </c>
      <c r="J10" s="30" t="s">
        <v>1672</v>
      </c>
      <c r="K10" s="29" t="s">
        <v>1672</v>
      </c>
      <c r="L10" s="31" t="s">
        <v>1672</v>
      </c>
      <c r="M10" s="30"/>
      <c r="N10" s="30"/>
      <c r="O10" s="29" t="s">
        <v>1673</v>
      </c>
      <c r="P10" s="30" t="s">
        <v>1673</v>
      </c>
      <c r="Q10" s="32" t="s">
        <v>1674</v>
      </c>
      <c r="R10" s="29" t="s">
        <v>1675</v>
      </c>
      <c r="S10" s="30" t="s">
        <v>1676</v>
      </c>
      <c r="T10" s="30" t="s">
        <v>1676</v>
      </c>
      <c r="U10" s="30" t="s">
        <v>1676</v>
      </c>
      <c r="V10" s="30" t="s">
        <v>1676</v>
      </c>
      <c r="W10" s="29" t="s">
        <v>1675</v>
      </c>
      <c r="X10" s="30" t="s">
        <v>1676</v>
      </c>
      <c r="Y10" s="29" t="s">
        <v>1675</v>
      </c>
      <c r="Z10" s="30" t="s">
        <v>1676</v>
      </c>
      <c r="AA10" s="32" t="s">
        <v>1676</v>
      </c>
    </row>
    <row r="11" spans="2:27" s="5" customFormat="1" ht="14.1" customHeight="1" x14ac:dyDescent="0.25">
      <c r="B11" s="33" t="s">
        <v>0</v>
      </c>
      <c r="C11" s="34" t="s">
        <v>1</v>
      </c>
      <c r="D11" s="35">
        <v>310.39999999999998</v>
      </c>
      <c r="E11" s="36" t="s">
        <v>529</v>
      </c>
      <c r="F11" s="36" t="s">
        <v>529</v>
      </c>
      <c r="G11" s="35">
        <v>310.39999999999998</v>
      </c>
      <c r="H11" s="35">
        <v>154.80000000000001</v>
      </c>
      <c r="I11" s="36">
        <v>133</v>
      </c>
      <c r="J11" s="36">
        <v>22.6</v>
      </c>
      <c r="K11" s="35" t="s">
        <v>529</v>
      </c>
      <c r="L11" s="37" t="s">
        <v>529</v>
      </c>
      <c r="M11" s="36"/>
      <c r="N11" s="36"/>
      <c r="O11" s="38" t="s">
        <v>530</v>
      </c>
      <c r="P11" s="39" t="s">
        <v>530</v>
      </c>
      <c r="Q11" s="40">
        <v>104.10000000000001</v>
      </c>
      <c r="R11" s="41" t="s">
        <v>529</v>
      </c>
      <c r="S11" s="36" t="s">
        <v>529</v>
      </c>
      <c r="T11" s="36" t="s">
        <v>529</v>
      </c>
      <c r="U11" s="36" t="s">
        <v>529</v>
      </c>
      <c r="V11" s="36" t="s">
        <v>529</v>
      </c>
      <c r="W11" s="41">
        <v>18</v>
      </c>
      <c r="X11" s="36" t="s">
        <v>530</v>
      </c>
      <c r="Y11" s="41">
        <v>6</v>
      </c>
      <c r="Z11" s="36">
        <v>16.100000000000001</v>
      </c>
      <c r="AA11" s="40" t="s">
        <v>530</v>
      </c>
    </row>
    <row r="12" spans="2:27" s="5" customFormat="1" ht="14.1" customHeight="1" x14ac:dyDescent="0.25">
      <c r="B12" s="33" t="s">
        <v>2</v>
      </c>
      <c r="C12" s="34" t="s">
        <v>3</v>
      </c>
      <c r="D12" s="35">
        <v>35.200000000000003</v>
      </c>
      <c r="E12" s="36" t="s">
        <v>529</v>
      </c>
      <c r="F12" s="36" t="s">
        <v>529</v>
      </c>
      <c r="G12" s="35">
        <v>35.200000000000003</v>
      </c>
      <c r="H12" s="35">
        <v>29.6</v>
      </c>
      <c r="I12" s="36" t="s">
        <v>529</v>
      </c>
      <c r="J12" s="36">
        <v>5.6000000000000014</v>
      </c>
      <c r="K12" s="35" t="s">
        <v>529</v>
      </c>
      <c r="L12" s="37" t="s">
        <v>529</v>
      </c>
      <c r="M12" s="36"/>
      <c r="N12" s="36"/>
      <c r="O12" s="38" t="s">
        <v>530</v>
      </c>
      <c r="P12" s="39" t="s">
        <v>530</v>
      </c>
      <c r="Q12" s="40">
        <v>22.2</v>
      </c>
      <c r="R12" s="41" t="s">
        <v>529</v>
      </c>
      <c r="S12" s="36" t="s">
        <v>529</v>
      </c>
      <c r="T12" s="36" t="s">
        <v>529</v>
      </c>
      <c r="U12" s="36" t="s">
        <v>529</v>
      </c>
      <c r="V12" s="36" t="s">
        <v>529</v>
      </c>
      <c r="W12" s="41">
        <v>2</v>
      </c>
      <c r="X12" s="36">
        <v>16.899999999999999</v>
      </c>
      <c r="Y12" s="41" t="s">
        <v>529</v>
      </c>
      <c r="Z12" s="36" t="s">
        <v>529</v>
      </c>
      <c r="AA12" s="40">
        <v>16.899999999999999</v>
      </c>
    </row>
    <row r="13" spans="2:27" s="5" customFormat="1" ht="14.1" customHeight="1" x14ac:dyDescent="0.25">
      <c r="B13" s="33" t="s">
        <v>4</v>
      </c>
      <c r="C13" s="34" t="s">
        <v>5</v>
      </c>
      <c r="D13" s="35">
        <v>31.5</v>
      </c>
      <c r="E13" s="36" t="s">
        <v>529</v>
      </c>
      <c r="F13" s="36" t="s">
        <v>529</v>
      </c>
      <c r="G13" s="35">
        <v>31.5</v>
      </c>
      <c r="H13" s="35">
        <v>30.4</v>
      </c>
      <c r="I13" s="36" t="s">
        <v>529</v>
      </c>
      <c r="J13" s="37">
        <v>1.1000000000000001</v>
      </c>
      <c r="K13" s="35" t="s">
        <v>529</v>
      </c>
      <c r="L13" s="37" t="s">
        <v>529</v>
      </c>
      <c r="M13" s="36"/>
      <c r="N13" s="36"/>
      <c r="O13" s="38" t="s">
        <v>530</v>
      </c>
      <c r="P13" s="39" t="s">
        <v>530</v>
      </c>
      <c r="Q13" s="40">
        <v>21.3</v>
      </c>
      <c r="R13" s="41" t="s">
        <v>529</v>
      </c>
      <c r="S13" s="36" t="s">
        <v>529</v>
      </c>
      <c r="T13" s="36" t="s">
        <v>529</v>
      </c>
      <c r="U13" s="36" t="s">
        <v>529</v>
      </c>
      <c r="V13" s="36" t="s">
        <v>529</v>
      </c>
      <c r="W13" s="41">
        <v>1</v>
      </c>
      <c r="X13" s="36">
        <v>7</v>
      </c>
      <c r="Y13" s="41">
        <v>2</v>
      </c>
      <c r="Z13" s="36">
        <v>5.3</v>
      </c>
      <c r="AA13" s="40">
        <v>12.3</v>
      </c>
    </row>
    <row r="14" spans="2:27" s="5" customFormat="1" ht="14.1" customHeight="1" x14ac:dyDescent="0.25">
      <c r="B14" s="33" t="s">
        <v>6</v>
      </c>
      <c r="C14" s="34" t="s">
        <v>7</v>
      </c>
      <c r="D14" s="35">
        <v>8.1999999999999993</v>
      </c>
      <c r="E14" s="36" t="s">
        <v>529</v>
      </c>
      <c r="F14" s="36" t="s">
        <v>529</v>
      </c>
      <c r="G14" s="35">
        <v>8.1999999999999993</v>
      </c>
      <c r="H14" s="35">
        <v>6.7</v>
      </c>
      <c r="I14" s="36" t="s">
        <v>529</v>
      </c>
      <c r="J14" s="36">
        <v>1.5</v>
      </c>
      <c r="K14" s="35" t="s">
        <v>529</v>
      </c>
      <c r="L14" s="37" t="s">
        <v>529</v>
      </c>
      <c r="M14" s="36"/>
      <c r="N14" s="36"/>
      <c r="O14" s="38" t="s">
        <v>530</v>
      </c>
      <c r="P14" s="39" t="s">
        <v>530</v>
      </c>
      <c r="Q14" s="40">
        <v>4.0999999999999996</v>
      </c>
      <c r="R14" s="41" t="s">
        <v>529</v>
      </c>
      <c r="S14" s="36" t="s">
        <v>529</v>
      </c>
      <c r="T14" s="36" t="s">
        <v>529</v>
      </c>
      <c r="U14" s="36" t="s">
        <v>529</v>
      </c>
      <c r="V14" s="36" t="s">
        <v>529</v>
      </c>
      <c r="W14" s="41">
        <v>2</v>
      </c>
      <c r="X14" s="36">
        <v>8</v>
      </c>
      <c r="Y14" s="41">
        <v>1</v>
      </c>
      <c r="Z14" s="36">
        <v>6</v>
      </c>
      <c r="AA14" s="40">
        <v>14</v>
      </c>
    </row>
    <row r="15" spans="2:27" s="5" customFormat="1" ht="14.1" customHeight="1" x14ac:dyDescent="0.25">
      <c r="B15" s="42" t="s">
        <v>8</v>
      </c>
      <c r="C15" s="43" t="s">
        <v>9</v>
      </c>
      <c r="D15" s="44">
        <v>9.9</v>
      </c>
      <c r="E15" s="45" t="s">
        <v>529</v>
      </c>
      <c r="F15" s="45" t="s">
        <v>529</v>
      </c>
      <c r="G15" s="44">
        <v>9.9</v>
      </c>
      <c r="H15" s="44">
        <v>7.9</v>
      </c>
      <c r="I15" s="45" t="s">
        <v>529</v>
      </c>
      <c r="J15" s="45">
        <v>2</v>
      </c>
      <c r="K15" s="44" t="s">
        <v>529</v>
      </c>
      <c r="L15" s="46" t="s">
        <v>529</v>
      </c>
      <c r="M15" s="45"/>
      <c r="N15" s="45"/>
      <c r="O15" s="47" t="s">
        <v>530</v>
      </c>
      <c r="P15" s="48" t="s">
        <v>530</v>
      </c>
      <c r="Q15" s="49">
        <v>6.8</v>
      </c>
      <c r="R15" s="50" t="s">
        <v>529</v>
      </c>
      <c r="S15" s="45" t="s">
        <v>529</v>
      </c>
      <c r="T15" s="45" t="s">
        <v>529</v>
      </c>
      <c r="U15" s="45" t="s">
        <v>529</v>
      </c>
      <c r="V15" s="45" t="s">
        <v>529</v>
      </c>
      <c r="W15" s="50">
        <v>1</v>
      </c>
      <c r="X15" s="45">
        <v>6</v>
      </c>
      <c r="Y15" s="50" t="s">
        <v>529</v>
      </c>
      <c r="Z15" s="45" t="s">
        <v>529</v>
      </c>
      <c r="AA15" s="49">
        <v>6</v>
      </c>
    </row>
    <row r="16" spans="2:27" s="5" customFormat="1" ht="14.1" customHeight="1" x14ac:dyDescent="0.25">
      <c r="B16" s="33" t="s">
        <v>10</v>
      </c>
      <c r="C16" s="34" t="s">
        <v>11</v>
      </c>
      <c r="D16" s="35">
        <v>23.5</v>
      </c>
      <c r="E16" s="36" t="s">
        <v>529</v>
      </c>
      <c r="F16" s="36" t="s">
        <v>529</v>
      </c>
      <c r="G16" s="35">
        <v>23.5</v>
      </c>
      <c r="H16" s="35">
        <v>21.6</v>
      </c>
      <c r="I16" s="36" t="s">
        <v>529</v>
      </c>
      <c r="J16" s="36">
        <v>1.9</v>
      </c>
      <c r="K16" s="35" t="s">
        <v>529</v>
      </c>
      <c r="L16" s="37" t="s">
        <v>529</v>
      </c>
      <c r="M16" s="36"/>
      <c r="N16" s="36"/>
      <c r="O16" s="38" t="s">
        <v>530</v>
      </c>
      <c r="P16" s="39" t="s">
        <v>530</v>
      </c>
      <c r="Q16" s="40">
        <v>5.6</v>
      </c>
      <c r="R16" s="41" t="s">
        <v>529</v>
      </c>
      <c r="S16" s="36" t="s">
        <v>529</v>
      </c>
      <c r="T16" s="36" t="s">
        <v>529</v>
      </c>
      <c r="U16" s="36" t="s">
        <v>529</v>
      </c>
      <c r="V16" s="36" t="s">
        <v>529</v>
      </c>
      <c r="W16" s="41">
        <v>1</v>
      </c>
      <c r="X16" s="36">
        <v>10</v>
      </c>
      <c r="Y16" s="41" t="s">
        <v>529</v>
      </c>
      <c r="Z16" s="36" t="s">
        <v>529</v>
      </c>
      <c r="AA16" s="40">
        <v>10</v>
      </c>
    </row>
    <row r="17" spans="2:27" s="5" customFormat="1" ht="14.1" customHeight="1" x14ac:dyDescent="0.25">
      <c r="B17" s="33" t="s">
        <v>12</v>
      </c>
      <c r="C17" s="34" t="s">
        <v>13</v>
      </c>
      <c r="D17" s="35">
        <v>8.9</v>
      </c>
      <c r="E17" s="36" t="s">
        <v>529</v>
      </c>
      <c r="F17" s="36" t="s">
        <v>529</v>
      </c>
      <c r="G17" s="35">
        <v>8.9</v>
      </c>
      <c r="H17" s="35" t="s">
        <v>529</v>
      </c>
      <c r="I17" s="36">
        <v>8.9</v>
      </c>
      <c r="J17" s="36" t="s">
        <v>529</v>
      </c>
      <c r="K17" s="35" t="s">
        <v>529</v>
      </c>
      <c r="L17" s="37" t="s">
        <v>529</v>
      </c>
      <c r="M17" s="36"/>
      <c r="N17" s="36"/>
      <c r="O17" s="38" t="s">
        <v>530</v>
      </c>
      <c r="P17" s="39" t="s">
        <v>530</v>
      </c>
      <c r="Q17" s="40" t="s">
        <v>529</v>
      </c>
      <c r="R17" s="41" t="s">
        <v>529</v>
      </c>
      <c r="S17" s="36" t="s">
        <v>529</v>
      </c>
      <c r="T17" s="36" t="s">
        <v>529</v>
      </c>
      <c r="U17" s="36" t="s">
        <v>529</v>
      </c>
      <c r="V17" s="36" t="s">
        <v>529</v>
      </c>
      <c r="W17" s="41" t="s">
        <v>529</v>
      </c>
      <c r="X17" s="36" t="s">
        <v>529</v>
      </c>
      <c r="Y17" s="41">
        <v>2</v>
      </c>
      <c r="Z17" s="36">
        <v>1.8</v>
      </c>
      <c r="AA17" s="40">
        <v>1.8</v>
      </c>
    </row>
    <row r="18" spans="2:27" s="5" customFormat="1" ht="14.1" customHeight="1" x14ac:dyDescent="0.25">
      <c r="B18" s="33" t="s">
        <v>14</v>
      </c>
      <c r="C18" s="34" t="s">
        <v>15</v>
      </c>
      <c r="D18" s="35">
        <v>10.3</v>
      </c>
      <c r="E18" s="36" t="s">
        <v>529</v>
      </c>
      <c r="F18" s="36" t="s">
        <v>529</v>
      </c>
      <c r="G18" s="35">
        <v>10.3</v>
      </c>
      <c r="H18" s="35">
        <v>9.1999999999999993</v>
      </c>
      <c r="I18" s="36" t="s">
        <v>529</v>
      </c>
      <c r="J18" s="36">
        <v>1.1000000000000001</v>
      </c>
      <c r="K18" s="35" t="s">
        <v>529</v>
      </c>
      <c r="L18" s="37" t="s">
        <v>529</v>
      </c>
      <c r="M18" s="36"/>
      <c r="N18" s="36"/>
      <c r="O18" s="38" t="s">
        <v>530</v>
      </c>
      <c r="P18" s="39" t="s">
        <v>530</v>
      </c>
      <c r="Q18" s="40">
        <v>6.8</v>
      </c>
      <c r="R18" s="41" t="s">
        <v>529</v>
      </c>
      <c r="S18" s="36" t="s">
        <v>529</v>
      </c>
      <c r="T18" s="36" t="s">
        <v>529</v>
      </c>
      <c r="U18" s="36" t="s">
        <v>529</v>
      </c>
      <c r="V18" s="36" t="s">
        <v>529</v>
      </c>
      <c r="W18" s="41">
        <v>2</v>
      </c>
      <c r="X18" s="36">
        <v>7.3</v>
      </c>
      <c r="Y18" s="41">
        <v>1</v>
      </c>
      <c r="Z18" s="36">
        <v>3</v>
      </c>
      <c r="AA18" s="40">
        <v>10.3</v>
      </c>
    </row>
    <row r="19" spans="2:27" s="5" customFormat="1" ht="14.1" customHeight="1" x14ac:dyDescent="0.25">
      <c r="B19" s="33" t="s">
        <v>16</v>
      </c>
      <c r="C19" s="34" t="s">
        <v>17</v>
      </c>
      <c r="D19" s="35">
        <v>66.099999999999994</v>
      </c>
      <c r="E19" s="36" t="s">
        <v>529</v>
      </c>
      <c r="F19" s="36" t="s">
        <v>529</v>
      </c>
      <c r="G19" s="35">
        <v>66.099999999999994</v>
      </c>
      <c r="H19" s="35" t="s">
        <v>529</v>
      </c>
      <c r="I19" s="36">
        <v>66.099999999999994</v>
      </c>
      <c r="J19" s="36" t="s">
        <v>529</v>
      </c>
      <c r="K19" s="35" t="s">
        <v>529</v>
      </c>
      <c r="L19" s="37" t="s">
        <v>529</v>
      </c>
      <c r="M19" s="36"/>
      <c r="N19" s="36"/>
      <c r="O19" s="38" t="s">
        <v>530</v>
      </c>
      <c r="P19" s="39" t="s">
        <v>530</v>
      </c>
      <c r="Q19" s="40" t="s">
        <v>529</v>
      </c>
      <c r="R19" s="41" t="s">
        <v>529</v>
      </c>
      <c r="S19" s="36" t="s">
        <v>529</v>
      </c>
      <c r="T19" s="36" t="s">
        <v>529</v>
      </c>
      <c r="U19" s="36" t="s">
        <v>529</v>
      </c>
      <c r="V19" s="36" t="s">
        <v>529</v>
      </c>
      <c r="W19" s="41">
        <v>1</v>
      </c>
      <c r="X19" s="36">
        <v>15</v>
      </c>
      <c r="Y19" s="41" t="s">
        <v>529</v>
      </c>
      <c r="Z19" s="36" t="s">
        <v>529</v>
      </c>
      <c r="AA19" s="40">
        <v>15</v>
      </c>
    </row>
    <row r="20" spans="2:27" s="5" customFormat="1" ht="14.1" customHeight="1" x14ac:dyDescent="0.25">
      <c r="B20" s="42" t="s">
        <v>18</v>
      </c>
      <c r="C20" s="43" t="s">
        <v>19</v>
      </c>
      <c r="D20" s="44">
        <v>58</v>
      </c>
      <c r="E20" s="45" t="s">
        <v>529</v>
      </c>
      <c r="F20" s="45" t="s">
        <v>529</v>
      </c>
      <c r="G20" s="44">
        <v>58</v>
      </c>
      <c r="H20" s="44" t="s">
        <v>529</v>
      </c>
      <c r="I20" s="45">
        <v>58</v>
      </c>
      <c r="J20" s="45" t="s">
        <v>529</v>
      </c>
      <c r="K20" s="44" t="s">
        <v>529</v>
      </c>
      <c r="L20" s="46" t="s">
        <v>529</v>
      </c>
      <c r="M20" s="45"/>
      <c r="N20" s="45"/>
      <c r="O20" s="47" t="s">
        <v>530</v>
      </c>
      <c r="P20" s="48" t="s">
        <v>530</v>
      </c>
      <c r="Q20" s="49" t="s">
        <v>529</v>
      </c>
      <c r="R20" s="50" t="s">
        <v>529</v>
      </c>
      <c r="S20" s="45" t="s">
        <v>529</v>
      </c>
      <c r="T20" s="45" t="s">
        <v>529</v>
      </c>
      <c r="U20" s="45" t="s">
        <v>529</v>
      </c>
      <c r="V20" s="45" t="s">
        <v>529</v>
      </c>
      <c r="W20" s="50">
        <v>1</v>
      </c>
      <c r="X20" s="45" t="s">
        <v>530</v>
      </c>
      <c r="Y20" s="50" t="s">
        <v>529</v>
      </c>
      <c r="Z20" s="45" t="s">
        <v>529</v>
      </c>
      <c r="AA20" s="49" t="s">
        <v>530</v>
      </c>
    </row>
    <row r="21" spans="2:27" s="5" customFormat="1" ht="14.1" customHeight="1" x14ac:dyDescent="0.25">
      <c r="B21" s="33" t="s">
        <v>20</v>
      </c>
      <c r="C21" s="34" t="s">
        <v>21</v>
      </c>
      <c r="D21" s="35">
        <v>6.2</v>
      </c>
      <c r="E21" s="36" t="s">
        <v>529</v>
      </c>
      <c r="F21" s="36" t="s">
        <v>529</v>
      </c>
      <c r="G21" s="35">
        <v>6.2</v>
      </c>
      <c r="H21" s="35">
        <v>4.8</v>
      </c>
      <c r="I21" s="36" t="s">
        <v>529</v>
      </c>
      <c r="J21" s="36">
        <v>1.4</v>
      </c>
      <c r="K21" s="35" t="s">
        <v>529</v>
      </c>
      <c r="L21" s="37" t="s">
        <v>529</v>
      </c>
      <c r="M21" s="36"/>
      <c r="N21" s="36"/>
      <c r="O21" s="38" t="s">
        <v>529</v>
      </c>
      <c r="P21" s="39" t="s">
        <v>529</v>
      </c>
      <c r="Q21" s="40">
        <v>3.4</v>
      </c>
      <c r="R21" s="41" t="s">
        <v>529</v>
      </c>
      <c r="S21" s="36" t="s">
        <v>529</v>
      </c>
      <c r="T21" s="36" t="s">
        <v>529</v>
      </c>
      <c r="U21" s="36" t="s">
        <v>529</v>
      </c>
      <c r="V21" s="36" t="s">
        <v>529</v>
      </c>
      <c r="W21" s="41">
        <v>1</v>
      </c>
      <c r="X21" s="36">
        <v>4.5</v>
      </c>
      <c r="Y21" s="41" t="s">
        <v>529</v>
      </c>
      <c r="Z21" s="36" t="s">
        <v>529</v>
      </c>
      <c r="AA21" s="40">
        <v>4.5</v>
      </c>
    </row>
    <row r="22" spans="2:27" s="5" customFormat="1" ht="14.1" customHeight="1" x14ac:dyDescent="0.25">
      <c r="B22" s="33" t="s">
        <v>22</v>
      </c>
      <c r="C22" s="34" t="s">
        <v>23</v>
      </c>
      <c r="D22" s="35">
        <v>11.5</v>
      </c>
      <c r="E22" s="36" t="s">
        <v>529</v>
      </c>
      <c r="F22" s="36" t="s">
        <v>529</v>
      </c>
      <c r="G22" s="35">
        <v>11.5</v>
      </c>
      <c r="H22" s="35">
        <v>10.6</v>
      </c>
      <c r="I22" s="36" t="s">
        <v>529</v>
      </c>
      <c r="J22" s="36">
        <v>0.9</v>
      </c>
      <c r="K22" s="35" t="s">
        <v>529</v>
      </c>
      <c r="L22" s="37" t="s">
        <v>529</v>
      </c>
      <c r="M22" s="36"/>
      <c r="N22" s="36"/>
      <c r="O22" s="38" t="s">
        <v>530</v>
      </c>
      <c r="P22" s="39" t="s">
        <v>530</v>
      </c>
      <c r="Q22" s="40">
        <v>7</v>
      </c>
      <c r="R22" s="41" t="s">
        <v>529</v>
      </c>
      <c r="S22" s="36" t="s">
        <v>529</v>
      </c>
      <c r="T22" s="36" t="s">
        <v>529</v>
      </c>
      <c r="U22" s="36" t="s">
        <v>529</v>
      </c>
      <c r="V22" s="36" t="s">
        <v>529</v>
      </c>
      <c r="W22" s="41">
        <v>1</v>
      </c>
      <c r="X22" s="36">
        <v>6.5</v>
      </c>
      <c r="Y22" s="41" t="s">
        <v>529</v>
      </c>
      <c r="Z22" s="36" t="s">
        <v>529</v>
      </c>
      <c r="AA22" s="40">
        <v>6.5</v>
      </c>
    </row>
    <row r="23" spans="2:27" s="5" customFormat="1" ht="14.1" customHeight="1" x14ac:dyDescent="0.25">
      <c r="B23" s="33" t="s">
        <v>24</v>
      </c>
      <c r="C23" s="34" t="s">
        <v>25</v>
      </c>
      <c r="D23" s="35">
        <v>20.6</v>
      </c>
      <c r="E23" s="36" t="s">
        <v>529</v>
      </c>
      <c r="F23" s="36" t="s">
        <v>529</v>
      </c>
      <c r="G23" s="35">
        <v>20.6</v>
      </c>
      <c r="H23" s="35">
        <v>17.5</v>
      </c>
      <c r="I23" s="36" t="s">
        <v>529</v>
      </c>
      <c r="J23" s="36">
        <v>3.1</v>
      </c>
      <c r="K23" s="35" t="s">
        <v>529</v>
      </c>
      <c r="L23" s="37" t="s">
        <v>529</v>
      </c>
      <c r="M23" s="36"/>
      <c r="N23" s="36"/>
      <c r="O23" s="38" t="s">
        <v>530</v>
      </c>
      <c r="P23" s="39" t="s">
        <v>530</v>
      </c>
      <c r="Q23" s="40">
        <v>10.9</v>
      </c>
      <c r="R23" s="41" t="s">
        <v>529</v>
      </c>
      <c r="S23" s="36" t="s">
        <v>529</v>
      </c>
      <c r="T23" s="36" t="s">
        <v>529</v>
      </c>
      <c r="U23" s="36" t="s">
        <v>529</v>
      </c>
      <c r="V23" s="36" t="s">
        <v>529</v>
      </c>
      <c r="W23" s="41">
        <v>2</v>
      </c>
      <c r="X23" s="36">
        <v>9</v>
      </c>
      <c r="Y23" s="41" t="s">
        <v>529</v>
      </c>
      <c r="Z23" s="36" t="s">
        <v>529</v>
      </c>
      <c r="AA23" s="40">
        <v>9</v>
      </c>
    </row>
    <row r="24" spans="2:27" s="5" customFormat="1" ht="14.1" customHeight="1" x14ac:dyDescent="0.25">
      <c r="B24" s="33" t="s">
        <v>26</v>
      </c>
      <c r="C24" s="34" t="s">
        <v>27</v>
      </c>
      <c r="D24" s="35">
        <v>10.3</v>
      </c>
      <c r="E24" s="36" t="s">
        <v>529</v>
      </c>
      <c r="F24" s="36" t="s">
        <v>529</v>
      </c>
      <c r="G24" s="35">
        <v>10.3</v>
      </c>
      <c r="H24" s="35">
        <v>7.4</v>
      </c>
      <c r="I24" s="36" t="s">
        <v>529</v>
      </c>
      <c r="J24" s="36">
        <v>2.9</v>
      </c>
      <c r="K24" s="35" t="s">
        <v>529</v>
      </c>
      <c r="L24" s="37" t="s">
        <v>529</v>
      </c>
      <c r="M24" s="36"/>
      <c r="N24" s="36"/>
      <c r="O24" s="38" t="s">
        <v>529</v>
      </c>
      <c r="P24" s="39" t="s">
        <v>529</v>
      </c>
      <c r="Q24" s="40">
        <v>8.5</v>
      </c>
      <c r="R24" s="41" t="s">
        <v>529</v>
      </c>
      <c r="S24" s="36" t="s">
        <v>529</v>
      </c>
      <c r="T24" s="36" t="s">
        <v>529</v>
      </c>
      <c r="U24" s="36" t="s">
        <v>529</v>
      </c>
      <c r="V24" s="36" t="s">
        <v>529</v>
      </c>
      <c r="W24" s="41">
        <v>1</v>
      </c>
      <c r="X24" s="36">
        <v>9</v>
      </c>
      <c r="Y24" s="41" t="s">
        <v>529</v>
      </c>
      <c r="Z24" s="36" t="s">
        <v>529</v>
      </c>
      <c r="AA24" s="40">
        <v>9</v>
      </c>
    </row>
    <row r="25" spans="2:27" s="5" customFormat="1" ht="14.1" customHeight="1" x14ac:dyDescent="0.25">
      <c r="B25" s="42" t="s">
        <v>28</v>
      </c>
      <c r="C25" s="43" t="s">
        <v>29</v>
      </c>
      <c r="D25" s="44">
        <v>10.199999999999999</v>
      </c>
      <c r="E25" s="45" t="s">
        <v>529</v>
      </c>
      <c r="F25" s="45" t="s">
        <v>529</v>
      </c>
      <c r="G25" s="44">
        <v>10.199999999999999</v>
      </c>
      <c r="H25" s="44">
        <v>9.1</v>
      </c>
      <c r="I25" s="45" t="s">
        <v>529</v>
      </c>
      <c r="J25" s="45">
        <v>1.1000000000000001</v>
      </c>
      <c r="K25" s="44" t="s">
        <v>529</v>
      </c>
      <c r="L25" s="46" t="s">
        <v>529</v>
      </c>
      <c r="M25" s="45"/>
      <c r="N25" s="45"/>
      <c r="O25" s="47" t="s">
        <v>530</v>
      </c>
      <c r="P25" s="48" t="s">
        <v>530</v>
      </c>
      <c r="Q25" s="49">
        <v>7.5</v>
      </c>
      <c r="R25" s="50" t="s">
        <v>529</v>
      </c>
      <c r="S25" s="45" t="s">
        <v>529</v>
      </c>
      <c r="T25" s="45" t="s">
        <v>529</v>
      </c>
      <c r="U25" s="45" t="s">
        <v>529</v>
      </c>
      <c r="V25" s="45" t="s">
        <v>529</v>
      </c>
      <c r="W25" s="50">
        <v>2</v>
      </c>
      <c r="X25" s="45">
        <v>8.4</v>
      </c>
      <c r="Y25" s="50" t="s">
        <v>529</v>
      </c>
      <c r="Z25" s="45" t="s">
        <v>529</v>
      </c>
      <c r="AA25" s="49">
        <v>8.4</v>
      </c>
    </row>
    <row r="26" spans="2:27" s="5" customFormat="1" ht="14.1" customHeight="1" x14ac:dyDescent="0.25">
      <c r="B26" s="33" t="s">
        <v>30</v>
      </c>
      <c r="C26" s="34" t="s">
        <v>31</v>
      </c>
      <c r="D26" s="35">
        <v>28.9</v>
      </c>
      <c r="E26" s="36">
        <v>7</v>
      </c>
      <c r="F26" s="36" t="s">
        <v>529</v>
      </c>
      <c r="G26" s="35">
        <v>35.9</v>
      </c>
      <c r="H26" s="35">
        <v>30.3</v>
      </c>
      <c r="I26" s="36" t="s">
        <v>529</v>
      </c>
      <c r="J26" s="36">
        <v>5.6</v>
      </c>
      <c r="K26" s="35" t="s">
        <v>529</v>
      </c>
      <c r="L26" s="37" t="s">
        <v>529</v>
      </c>
      <c r="M26" s="36"/>
      <c r="N26" s="36"/>
      <c r="O26" s="38">
        <v>834</v>
      </c>
      <c r="P26" s="39" t="s">
        <v>530</v>
      </c>
      <c r="Q26" s="40">
        <v>32.700000000000003</v>
      </c>
      <c r="R26" s="41" t="s">
        <v>529</v>
      </c>
      <c r="S26" s="36" t="s">
        <v>529</v>
      </c>
      <c r="T26" s="36" t="s">
        <v>529</v>
      </c>
      <c r="U26" s="36" t="s">
        <v>529</v>
      </c>
      <c r="V26" s="36" t="s">
        <v>529</v>
      </c>
      <c r="W26" s="41">
        <v>4</v>
      </c>
      <c r="X26" s="36">
        <v>20.2</v>
      </c>
      <c r="Y26" s="41">
        <v>1</v>
      </c>
      <c r="Z26" s="36">
        <v>4</v>
      </c>
      <c r="AA26" s="40">
        <v>24.2</v>
      </c>
    </row>
    <row r="27" spans="2:27" s="5" customFormat="1" ht="14.1" customHeight="1" x14ac:dyDescent="0.25">
      <c r="B27" s="33" t="s">
        <v>32</v>
      </c>
      <c r="C27" s="34" t="s">
        <v>33</v>
      </c>
      <c r="D27" s="35">
        <v>45.4</v>
      </c>
      <c r="E27" s="36" t="s">
        <v>529</v>
      </c>
      <c r="F27" s="36">
        <v>6.1</v>
      </c>
      <c r="G27" s="35">
        <v>51.5</v>
      </c>
      <c r="H27" s="35">
        <v>44.6</v>
      </c>
      <c r="I27" s="36" t="s">
        <v>529</v>
      </c>
      <c r="J27" s="36">
        <v>6.9</v>
      </c>
      <c r="K27" s="35" t="s">
        <v>529</v>
      </c>
      <c r="L27" s="37" t="s">
        <v>529</v>
      </c>
      <c r="M27" s="36"/>
      <c r="N27" s="36"/>
      <c r="O27" s="38" t="s">
        <v>530</v>
      </c>
      <c r="P27" s="39" t="s">
        <v>530</v>
      </c>
      <c r="Q27" s="40">
        <v>32</v>
      </c>
      <c r="R27" s="41" t="s">
        <v>529</v>
      </c>
      <c r="S27" s="36" t="s">
        <v>529</v>
      </c>
      <c r="T27" s="36" t="s">
        <v>529</v>
      </c>
      <c r="U27" s="36" t="s">
        <v>529</v>
      </c>
      <c r="V27" s="36" t="s">
        <v>529</v>
      </c>
      <c r="W27" s="41">
        <v>5</v>
      </c>
      <c r="X27" s="36">
        <v>25.3</v>
      </c>
      <c r="Y27" s="41" t="s">
        <v>529</v>
      </c>
      <c r="Z27" s="36" t="s">
        <v>529</v>
      </c>
      <c r="AA27" s="40">
        <v>25.3</v>
      </c>
    </row>
    <row r="28" spans="2:27" s="5" customFormat="1" ht="14.1" customHeight="1" x14ac:dyDescent="0.25">
      <c r="B28" s="33" t="s">
        <v>34</v>
      </c>
      <c r="C28" s="34" t="s">
        <v>35</v>
      </c>
      <c r="D28" s="35">
        <v>20.5</v>
      </c>
      <c r="E28" s="36" t="s">
        <v>529</v>
      </c>
      <c r="F28" s="36" t="s">
        <v>529</v>
      </c>
      <c r="G28" s="35">
        <v>20.5</v>
      </c>
      <c r="H28" s="35">
        <v>15.6</v>
      </c>
      <c r="I28" s="36" t="s">
        <v>529</v>
      </c>
      <c r="J28" s="36">
        <v>4.9000000000000004</v>
      </c>
      <c r="K28" s="35" t="s">
        <v>529</v>
      </c>
      <c r="L28" s="37" t="s">
        <v>529</v>
      </c>
      <c r="M28" s="36"/>
      <c r="N28" s="36"/>
      <c r="O28" s="38">
        <v>191</v>
      </c>
      <c r="P28" s="39">
        <v>53</v>
      </c>
      <c r="Q28" s="40">
        <v>17.8</v>
      </c>
      <c r="R28" s="41" t="s">
        <v>529</v>
      </c>
      <c r="S28" s="36" t="s">
        <v>529</v>
      </c>
      <c r="T28" s="36" t="s">
        <v>529</v>
      </c>
      <c r="U28" s="36" t="s">
        <v>529</v>
      </c>
      <c r="V28" s="36" t="s">
        <v>529</v>
      </c>
      <c r="W28" s="41">
        <v>2</v>
      </c>
      <c r="X28" s="36">
        <v>13.2</v>
      </c>
      <c r="Y28" s="41" t="s">
        <v>529</v>
      </c>
      <c r="Z28" s="36" t="s">
        <v>529</v>
      </c>
      <c r="AA28" s="40">
        <v>13.2</v>
      </c>
    </row>
    <row r="29" spans="2:27" s="5" customFormat="1" ht="14.1" customHeight="1" x14ac:dyDescent="0.25">
      <c r="B29" s="33" t="s">
        <v>36</v>
      </c>
      <c r="C29" s="34" t="s">
        <v>37</v>
      </c>
      <c r="D29" s="35">
        <v>153.4</v>
      </c>
      <c r="E29" s="36">
        <v>0.1</v>
      </c>
      <c r="F29" s="36" t="s">
        <v>529</v>
      </c>
      <c r="G29" s="35">
        <v>153.5</v>
      </c>
      <c r="H29" s="35">
        <v>140.4</v>
      </c>
      <c r="I29" s="36" t="s">
        <v>529</v>
      </c>
      <c r="J29" s="36">
        <v>13.1</v>
      </c>
      <c r="K29" s="35">
        <v>91.7</v>
      </c>
      <c r="L29" s="37">
        <v>13.1</v>
      </c>
      <c r="M29" s="36"/>
      <c r="N29" s="36"/>
      <c r="O29" s="38">
        <v>3516</v>
      </c>
      <c r="P29" s="39" t="s">
        <v>530</v>
      </c>
      <c r="Q29" s="40">
        <v>77.7</v>
      </c>
      <c r="R29" s="41">
        <v>1</v>
      </c>
      <c r="S29" s="36">
        <v>13.5</v>
      </c>
      <c r="T29" s="36">
        <v>3.5</v>
      </c>
      <c r="U29" s="36">
        <v>17</v>
      </c>
      <c r="V29" s="36">
        <v>3.5</v>
      </c>
      <c r="W29" s="41">
        <v>7</v>
      </c>
      <c r="X29" s="36">
        <v>58.5</v>
      </c>
      <c r="Y29" s="41">
        <v>5</v>
      </c>
      <c r="Z29" s="36">
        <v>21.3</v>
      </c>
      <c r="AA29" s="40">
        <v>96.8</v>
      </c>
    </row>
    <row r="30" spans="2:27" s="5" customFormat="1" ht="14.1" customHeight="1" x14ac:dyDescent="0.25">
      <c r="B30" s="42" t="s">
        <v>38</v>
      </c>
      <c r="C30" s="43" t="s">
        <v>39</v>
      </c>
      <c r="D30" s="44">
        <v>614.79999999999995</v>
      </c>
      <c r="E30" s="45">
        <v>53.9</v>
      </c>
      <c r="F30" s="45">
        <v>366.8</v>
      </c>
      <c r="G30" s="44">
        <v>1035.5</v>
      </c>
      <c r="H30" s="44">
        <v>906.5</v>
      </c>
      <c r="I30" s="45" t="s">
        <v>529</v>
      </c>
      <c r="J30" s="45">
        <v>129</v>
      </c>
      <c r="K30" s="44">
        <v>411.3</v>
      </c>
      <c r="L30" s="46">
        <v>53.5</v>
      </c>
      <c r="M30" s="45"/>
      <c r="N30" s="45"/>
      <c r="O30" s="47" t="s">
        <v>530</v>
      </c>
      <c r="P30" s="48" t="s">
        <v>530</v>
      </c>
      <c r="Q30" s="49">
        <v>499</v>
      </c>
      <c r="R30" s="50">
        <v>1</v>
      </c>
      <c r="S30" s="45">
        <v>110</v>
      </c>
      <c r="T30" s="45" t="s">
        <v>529</v>
      </c>
      <c r="U30" s="45">
        <v>110</v>
      </c>
      <c r="V30" s="45">
        <v>60</v>
      </c>
      <c r="W30" s="50">
        <v>34</v>
      </c>
      <c r="X30" s="45">
        <v>371.79999999999995</v>
      </c>
      <c r="Y30" s="50">
        <v>20</v>
      </c>
      <c r="Z30" s="45">
        <v>48.300000000000004</v>
      </c>
      <c r="AA30" s="49">
        <v>530.09999999999991</v>
      </c>
    </row>
    <row r="31" spans="2:27" s="5" customFormat="1" ht="14.1" customHeight="1" x14ac:dyDescent="0.25">
      <c r="B31" s="33" t="s">
        <v>40</v>
      </c>
      <c r="C31" s="34" t="s">
        <v>41</v>
      </c>
      <c r="D31" s="35">
        <v>26.8</v>
      </c>
      <c r="E31" s="36">
        <v>4.0999999999999996</v>
      </c>
      <c r="F31" s="36" t="s">
        <v>529</v>
      </c>
      <c r="G31" s="35">
        <v>30.9</v>
      </c>
      <c r="H31" s="35">
        <v>27.8</v>
      </c>
      <c r="I31" s="36" t="s">
        <v>529</v>
      </c>
      <c r="J31" s="36">
        <v>3.1</v>
      </c>
      <c r="K31" s="35" t="s">
        <v>529</v>
      </c>
      <c r="L31" s="37" t="s">
        <v>529</v>
      </c>
      <c r="M31" s="36"/>
      <c r="N31" s="36"/>
      <c r="O31" s="38" t="s">
        <v>530</v>
      </c>
      <c r="P31" s="39" t="s">
        <v>530</v>
      </c>
      <c r="Q31" s="40">
        <v>13.1</v>
      </c>
      <c r="R31" s="41" t="s">
        <v>529</v>
      </c>
      <c r="S31" s="36" t="s">
        <v>529</v>
      </c>
      <c r="T31" s="36" t="s">
        <v>529</v>
      </c>
      <c r="U31" s="36" t="s">
        <v>529</v>
      </c>
      <c r="V31" s="36" t="s">
        <v>529</v>
      </c>
      <c r="W31" s="41">
        <v>2</v>
      </c>
      <c r="X31" s="36">
        <v>19</v>
      </c>
      <c r="Y31" s="41" t="s">
        <v>529</v>
      </c>
      <c r="Z31" s="36" t="s">
        <v>529</v>
      </c>
      <c r="AA31" s="40">
        <v>19</v>
      </c>
    </row>
    <row r="32" spans="2:27" s="5" customFormat="1" ht="14.1" customHeight="1" x14ac:dyDescent="0.25">
      <c r="B32" s="33" t="s">
        <v>42</v>
      </c>
      <c r="C32" s="34" t="s">
        <v>43</v>
      </c>
      <c r="D32" s="35">
        <v>5</v>
      </c>
      <c r="E32" s="36" t="s">
        <v>529</v>
      </c>
      <c r="F32" s="36">
        <v>119</v>
      </c>
      <c r="G32" s="35">
        <v>124</v>
      </c>
      <c r="H32" s="35">
        <v>109</v>
      </c>
      <c r="I32" s="36" t="s">
        <v>529</v>
      </c>
      <c r="J32" s="36">
        <v>15</v>
      </c>
      <c r="K32" s="35" t="s">
        <v>529</v>
      </c>
      <c r="L32" s="37" t="s">
        <v>529</v>
      </c>
      <c r="M32" s="36"/>
      <c r="N32" s="36"/>
      <c r="O32" s="38" t="s">
        <v>530</v>
      </c>
      <c r="P32" s="39" t="s">
        <v>530</v>
      </c>
      <c r="Q32" s="40">
        <v>57.5</v>
      </c>
      <c r="R32" s="41" t="s">
        <v>529</v>
      </c>
      <c r="S32" s="36" t="s">
        <v>529</v>
      </c>
      <c r="T32" s="36" t="s">
        <v>529</v>
      </c>
      <c r="U32" s="36" t="s">
        <v>529</v>
      </c>
      <c r="V32" s="36" t="s">
        <v>529</v>
      </c>
      <c r="W32" s="41">
        <v>3</v>
      </c>
      <c r="X32" s="36">
        <v>45.5</v>
      </c>
      <c r="Y32" s="41">
        <v>2</v>
      </c>
      <c r="Z32" s="36">
        <v>11</v>
      </c>
      <c r="AA32" s="40">
        <v>56.5</v>
      </c>
    </row>
    <row r="33" spans="2:27" s="5" customFormat="1" ht="14.1" customHeight="1" x14ac:dyDescent="0.25">
      <c r="B33" s="33" t="s">
        <v>44</v>
      </c>
      <c r="C33" s="34" t="s">
        <v>45</v>
      </c>
      <c r="D33" s="35">
        <v>481.7</v>
      </c>
      <c r="E33" s="36">
        <v>46.4</v>
      </c>
      <c r="F33" s="36">
        <v>8.4</v>
      </c>
      <c r="G33" s="35">
        <v>536.5</v>
      </c>
      <c r="H33" s="35">
        <v>463.4</v>
      </c>
      <c r="I33" s="36" t="s">
        <v>529</v>
      </c>
      <c r="J33" s="36">
        <v>73.099999999999994</v>
      </c>
      <c r="K33" s="35">
        <v>411.3</v>
      </c>
      <c r="L33" s="37">
        <v>53.5</v>
      </c>
      <c r="M33" s="36"/>
      <c r="N33" s="36"/>
      <c r="O33" s="38" t="s">
        <v>530</v>
      </c>
      <c r="P33" s="39" t="s">
        <v>530</v>
      </c>
      <c r="Q33" s="40">
        <v>201.1</v>
      </c>
      <c r="R33" s="41">
        <v>1</v>
      </c>
      <c r="S33" s="36">
        <v>110</v>
      </c>
      <c r="T33" s="36" t="s">
        <v>529</v>
      </c>
      <c r="U33" s="36">
        <v>110</v>
      </c>
      <c r="V33" s="36">
        <v>60</v>
      </c>
      <c r="W33" s="41">
        <v>10</v>
      </c>
      <c r="X33" s="36">
        <v>204.3</v>
      </c>
      <c r="Y33" s="41">
        <v>12</v>
      </c>
      <c r="Z33" s="36">
        <v>26.6</v>
      </c>
      <c r="AA33" s="40">
        <v>340.9</v>
      </c>
    </row>
    <row r="34" spans="2:27" s="5" customFormat="1" ht="14.1" customHeight="1" x14ac:dyDescent="0.25">
      <c r="B34" s="33" t="s">
        <v>46</v>
      </c>
      <c r="C34" s="34" t="s">
        <v>47</v>
      </c>
      <c r="D34" s="35">
        <v>23.5</v>
      </c>
      <c r="E34" s="36" t="s">
        <v>529</v>
      </c>
      <c r="F34" s="36">
        <v>46.7</v>
      </c>
      <c r="G34" s="35">
        <v>70.2</v>
      </c>
      <c r="H34" s="35">
        <v>62.7</v>
      </c>
      <c r="I34" s="36" t="s">
        <v>529</v>
      </c>
      <c r="J34" s="36">
        <v>7.5</v>
      </c>
      <c r="K34" s="35" t="s">
        <v>529</v>
      </c>
      <c r="L34" s="37" t="s">
        <v>529</v>
      </c>
      <c r="M34" s="36"/>
      <c r="N34" s="36"/>
      <c r="O34" s="38" t="s">
        <v>530</v>
      </c>
      <c r="P34" s="39" t="s">
        <v>530</v>
      </c>
      <c r="Q34" s="40">
        <v>30.3</v>
      </c>
      <c r="R34" s="41" t="s">
        <v>529</v>
      </c>
      <c r="S34" s="36" t="s">
        <v>529</v>
      </c>
      <c r="T34" s="36" t="s">
        <v>529</v>
      </c>
      <c r="U34" s="36" t="s">
        <v>529</v>
      </c>
      <c r="V34" s="36" t="s">
        <v>529</v>
      </c>
      <c r="W34" s="41">
        <v>4</v>
      </c>
      <c r="X34" s="36">
        <v>38.799999999999997</v>
      </c>
      <c r="Y34" s="41">
        <v>1</v>
      </c>
      <c r="Z34" s="36">
        <v>3.7</v>
      </c>
      <c r="AA34" s="40">
        <v>42.5</v>
      </c>
    </row>
    <row r="35" spans="2:27" s="5" customFormat="1" ht="14.1" customHeight="1" x14ac:dyDescent="0.25">
      <c r="B35" s="42" t="s">
        <v>48</v>
      </c>
      <c r="C35" s="43" t="s">
        <v>49</v>
      </c>
      <c r="D35" s="44">
        <v>41.2</v>
      </c>
      <c r="E35" s="45" t="s">
        <v>529</v>
      </c>
      <c r="F35" s="45">
        <v>159.80000000000001</v>
      </c>
      <c r="G35" s="44">
        <v>201</v>
      </c>
      <c r="H35" s="44">
        <v>178</v>
      </c>
      <c r="I35" s="45" t="s">
        <v>529</v>
      </c>
      <c r="J35" s="45">
        <v>23</v>
      </c>
      <c r="K35" s="44" t="s">
        <v>529</v>
      </c>
      <c r="L35" s="46" t="s">
        <v>529</v>
      </c>
      <c r="M35" s="45"/>
      <c r="N35" s="45"/>
      <c r="O35" s="47" t="s">
        <v>530</v>
      </c>
      <c r="P35" s="48" t="s">
        <v>530</v>
      </c>
      <c r="Q35" s="49">
        <v>151</v>
      </c>
      <c r="R35" s="50" t="s">
        <v>529</v>
      </c>
      <c r="S35" s="45" t="s">
        <v>529</v>
      </c>
      <c r="T35" s="45" t="s">
        <v>529</v>
      </c>
      <c r="U35" s="45" t="s">
        <v>529</v>
      </c>
      <c r="V35" s="45" t="s">
        <v>529</v>
      </c>
      <c r="W35" s="50">
        <v>4</v>
      </c>
      <c r="X35" s="45">
        <v>22.7</v>
      </c>
      <c r="Y35" s="50">
        <v>4</v>
      </c>
      <c r="Z35" s="45">
        <v>5.6</v>
      </c>
      <c r="AA35" s="49">
        <v>28.299999999999997</v>
      </c>
    </row>
    <row r="36" spans="2:27" s="5" customFormat="1" ht="14.1" customHeight="1" x14ac:dyDescent="0.25">
      <c r="B36" s="33" t="s">
        <v>50</v>
      </c>
      <c r="C36" s="34" t="s">
        <v>51</v>
      </c>
      <c r="D36" s="35">
        <v>13.1</v>
      </c>
      <c r="E36" s="36" t="s">
        <v>529</v>
      </c>
      <c r="F36" s="36" t="s">
        <v>529</v>
      </c>
      <c r="G36" s="35">
        <v>13.1</v>
      </c>
      <c r="H36" s="35">
        <v>11.4</v>
      </c>
      <c r="I36" s="36" t="s">
        <v>529</v>
      </c>
      <c r="J36" s="36">
        <v>1.7</v>
      </c>
      <c r="K36" s="35" t="s">
        <v>529</v>
      </c>
      <c r="L36" s="37" t="s">
        <v>529</v>
      </c>
      <c r="M36" s="36"/>
      <c r="N36" s="36"/>
      <c r="O36" s="38" t="s">
        <v>530</v>
      </c>
      <c r="P36" s="39" t="s">
        <v>530</v>
      </c>
      <c r="Q36" s="40">
        <v>8.1</v>
      </c>
      <c r="R36" s="41" t="s">
        <v>529</v>
      </c>
      <c r="S36" s="36" t="s">
        <v>529</v>
      </c>
      <c r="T36" s="36" t="s">
        <v>529</v>
      </c>
      <c r="U36" s="36" t="s">
        <v>529</v>
      </c>
      <c r="V36" s="36" t="s">
        <v>529</v>
      </c>
      <c r="W36" s="41">
        <v>4</v>
      </c>
      <c r="X36" s="36">
        <v>7.4</v>
      </c>
      <c r="Y36" s="41">
        <v>1</v>
      </c>
      <c r="Z36" s="36">
        <v>1.4</v>
      </c>
      <c r="AA36" s="40">
        <v>8.8000000000000007</v>
      </c>
    </row>
    <row r="37" spans="2:27" s="5" customFormat="1" ht="14.1" customHeight="1" x14ac:dyDescent="0.25">
      <c r="B37" s="33" t="s">
        <v>52</v>
      </c>
      <c r="C37" s="34" t="s">
        <v>53</v>
      </c>
      <c r="D37" s="35">
        <v>23.5</v>
      </c>
      <c r="E37" s="36">
        <v>3.4</v>
      </c>
      <c r="F37" s="36">
        <v>15</v>
      </c>
      <c r="G37" s="35">
        <v>41.9</v>
      </c>
      <c r="H37" s="35">
        <v>39.4</v>
      </c>
      <c r="I37" s="36" t="s">
        <v>529</v>
      </c>
      <c r="J37" s="36">
        <v>2.5</v>
      </c>
      <c r="K37" s="35" t="s">
        <v>529</v>
      </c>
      <c r="L37" s="37" t="s">
        <v>529</v>
      </c>
      <c r="M37" s="36"/>
      <c r="N37" s="36"/>
      <c r="O37" s="38" t="s">
        <v>530</v>
      </c>
      <c r="P37" s="39" t="s">
        <v>530</v>
      </c>
      <c r="Q37" s="40">
        <v>26.6</v>
      </c>
      <c r="R37" s="41" t="s">
        <v>529</v>
      </c>
      <c r="S37" s="36" t="s">
        <v>529</v>
      </c>
      <c r="T37" s="36" t="s">
        <v>529</v>
      </c>
      <c r="U37" s="36" t="s">
        <v>529</v>
      </c>
      <c r="V37" s="36" t="s">
        <v>529</v>
      </c>
      <c r="W37" s="41">
        <v>5</v>
      </c>
      <c r="X37" s="36">
        <v>27.5</v>
      </c>
      <c r="Y37" s="41" t="s">
        <v>529</v>
      </c>
      <c r="Z37" s="36" t="s">
        <v>529</v>
      </c>
      <c r="AA37" s="40">
        <v>27.5</v>
      </c>
    </row>
    <row r="38" spans="2:27" s="5" customFormat="1" ht="14.1" customHeight="1" x14ac:dyDescent="0.25">
      <c r="B38" s="33" t="s">
        <v>54</v>
      </c>
      <c r="C38" s="34" t="s">
        <v>55</v>
      </c>
      <c r="D38" s="35" t="s">
        <v>529</v>
      </c>
      <c r="E38" s="36" t="s">
        <v>529</v>
      </c>
      <c r="F38" s="36">
        <v>17.899999999999999</v>
      </c>
      <c r="G38" s="35">
        <v>17.899999999999999</v>
      </c>
      <c r="H38" s="35">
        <v>14.8</v>
      </c>
      <c r="I38" s="36" t="s">
        <v>529</v>
      </c>
      <c r="J38" s="36">
        <v>3.1</v>
      </c>
      <c r="K38" s="35" t="s">
        <v>529</v>
      </c>
      <c r="L38" s="37" t="s">
        <v>529</v>
      </c>
      <c r="M38" s="36"/>
      <c r="N38" s="36"/>
      <c r="O38" s="38" t="s">
        <v>530</v>
      </c>
      <c r="P38" s="39" t="s">
        <v>530</v>
      </c>
      <c r="Q38" s="40">
        <v>11.3</v>
      </c>
      <c r="R38" s="41" t="s">
        <v>529</v>
      </c>
      <c r="S38" s="36" t="s">
        <v>529</v>
      </c>
      <c r="T38" s="36" t="s">
        <v>529</v>
      </c>
      <c r="U38" s="36" t="s">
        <v>529</v>
      </c>
      <c r="V38" s="36" t="s">
        <v>529</v>
      </c>
      <c r="W38" s="41">
        <v>2</v>
      </c>
      <c r="X38" s="36">
        <v>6.6</v>
      </c>
      <c r="Y38" s="41" t="s">
        <v>529</v>
      </c>
      <c r="Z38" s="36" t="s">
        <v>529</v>
      </c>
      <c r="AA38" s="40">
        <v>6.6</v>
      </c>
    </row>
    <row r="39" spans="2:27" s="5" customFormat="1" ht="14.1" customHeight="1" x14ac:dyDescent="0.25">
      <c r="B39" s="33" t="s">
        <v>56</v>
      </c>
      <c r="C39" s="34" t="s">
        <v>57</v>
      </c>
      <c r="D39" s="35">
        <v>418.9</v>
      </c>
      <c r="E39" s="36" t="s">
        <v>529</v>
      </c>
      <c r="F39" s="36" t="s">
        <v>529</v>
      </c>
      <c r="G39" s="35">
        <v>418.9</v>
      </c>
      <c r="H39" s="35">
        <v>382.9</v>
      </c>
      <c r="I39" s="36" t="s">
        <v>529</v>
      </c>
      <c r="J39" s="36">
        <v>36</v>
      </c>
      <c r="K39" s="35">
        <v>344.7</v>
      </c>
      <c r="L39" s="37">
        <v>127.8</v>
      </c>
      <c r="M39" s="36"/>
      <c r="N39" s="36"/>
      <c r="O39" s="38">
        <v>22730</v>
      </c>
      <c r="P39" s="39">
        <v>635</v>
      </c>
      <c r="Q39" s="40">
        <v>202</v>
      </c>
      <c r="R39" s="41">
        <v>2</v>
      </c>
      <c r="S39" s="36">
        <v>114.4</v>
      </c>
      <c r="T39" s="36" t="s">
        <v>529</v>
      </c>
      <c r="U39" s="36">
        <v>114.4</v>
      </c>
      <c r="V39" s="36">
        <v>60.7</v>
      </c>
      <c r="W39" s="41">
        <v>7</v>
      </c>
      <c r="X39" s="36">
        <v>219.2</v>
      </c>
      <c r="Y39" s="41" t="s">
        <v>529</v>
      </c>
      <c r="Z39" s="36" t="s">
        <v>529</v>
      </c>
      <c r="AA39" s="40">
        <v>333.6</v>
      </c>
    </row>
    <row r="40" spans="2:27" s="5" customFormat="1" ht="14.1" customHeight="1" x14ac:dyDescent="0.25">
      <c r="B40" s="42" t="s">
        <v>58</v>
      </c>
      <c r="C40" s="43" t="s">
        <v>59</v>
      </c>
      <c r="D40" s="44">
        <v>2962.8</v>
      </c>
      <c r="E40" s="45">
        <v>393.7</v>
      </c>
      <c r="F40" s="45">
        <v>14.3</v>
      </c>
      <c r="G40" s="44">
        <v>3370.8</v>
      </c>
      <c r="H40" s="44">
        <v>3093.3</v>
      </c>
      <c r="I40" s="45">
        <v>3.3</v>
      </c>
      <c r="J40" s="45">
        <v>274.2</v>
      </c>
      <c r="K40" s="44">
        <v>2548.1</v>
      </c>
      <c r="L40" s="46">
        <v>849.1</v>
      </c>
      <c r="M40" s="45"/>
      <c r="N40" s="45"/>
      <c r="O40" s="47" t="s">
        <v>530</v>
      </c>
      <c r="P40" s="48" t="s">
        <v>530</v>
      </c>
      <c r="Q40" s="49">
        <v>1301.4000000000001</v>
      </c>
      <c r="R40" s="50">
        <v>5</v>
      </c>
      <c r="S40" s="45">
        <v>521</v>
      </c>
      <c r="T40" s="45" t="s">
        <v>529</v>
      </c>
      <c r="U40" s="45">
        <v>601</v>
      </c>
      <c r="V40" s="45">
        <v>427</v>
      </c>
      <c r="W40" s="50">
        <v>34</v>
      </c>
      <c r="X40" s="45">
        <v>1460.6999999999998</v>
      </c>
      <c r="Y40" s="50">
        <v>8</v>
      </c>
      <c r="Z40" s="45">
        <v>12.8</v>
      </c>
      <c r="AA40" s="49">
        <v>2074.5</v>
      </c>
    </row>
    <row r="41" spans="2:27" s="5" customFormat="1" ht="14.1" customHeight="1" x14ac:dyDescent="0.25">
      <c r="B41" s="33" t="s">
        <v>60</v>
      </c>
      <c r="C41" s="34" t="s">
        <v>61</v>
      </c>
      <c r="D41" s="35">
        <v>1985.8</v>
      </c>
      <c r="E41" s="36">
        <v>393.7</v>
      </c>
      <c r="F41" s="36">
        <v>10.3</v>
      </c>
      <c r="G41" s="35">
        <v>2389.8000000000002</v>
      </c>
      <c r="H41" s="35">
        <v>2035.2</v>
      </c>
      <c r="I41" s="36">
        <v>188.3</v>
      </c>
      <c r="J41" s="36">
        <v>166.3</v>
      </c>
      <c r="K41" s="35">
        <v>1700.2</v>
      </c>
      <c r="L41" s="37">
        <v>570.6</v>
      </c>
      <c r="M41" s="36"/>
      <c r="N41" s="36"/>
      <c r="O41" s="38" t="s">
        <v>530</v>
      </c>
      <c r="P41" s="39" t="s">
        <v>530</v>
      </c>
      <c r="Q41" s="40">
        <v>739.4</v>
      </c>
      <c r="R41" s="41">
        <v>3</v>
      </c>
      <c r="S41" s="36">
        <v>375</v>
      </c>
      <c r="T41" s="36" t="s">
        <v>529</v>
      </c>
      <c r="U41" s="36">
        <v>455</v>
      </c>
      <c r="V41" s="36">
        <v>358</v>
      </c>
      <c r="W41" s="41">
        <v>14</v>
      </c>
      <c r="X41" s="36">
        <v>1021</v>
      </c>
      <c r="Y41" s="41" t="s">
        <v>529</v>
      </c>
      <c r="Z41" s="36" t="s">
        <v>529</v>
      </c>
      <c r="AA41" s="40">
        <v>1476</v>
      </c>
    </row>
    <row r="42" spans="2:27" s="5" customFormat="1" ht="14.1" customHeight="1" x14ac:dyDescent="0.25">
      <c r="B42" s="33" t="s">
        <v>62</v>
      </c>
      <c r="C42" s="34" t="s">
        <v>63</v>
      </c>
      <c r="D42" s="35">
        <v>598.6</v>
      </c>
      <c r="E42" s="36" t="s">
        <v>529</v>
      </c>
      <c r="F42" s="36" t="s">
        <v>529</v>
      </c>
      <c r="G42" s="35">
        <v>598.6</v>
      </c>
      <c r="H42" s="35">
        <v>536.20000000000005</v>
      </c>
      <c r="I42" s="36" t="s">
        <v>529</v>
      </c>
      <c r="J42" s="36">
        <v>62.4</v>
      </c>
      <c r="K42" s="35">
        <v>502</v>
      </c>
      <c r="L42" s="37">
        <v>182</v>
      </c>
      <c r="M42" s="36"/>
      <c r="N42" s="36"/>
      <c r="O42" s="38" t="s">
        <v>530</v>
      </c>
      <c r="P42" s="39" t="s">
        <v>530</v>
      </c>
      <c r="Q42" s="40">
        <v>233.7</v>
      </c>
      <c r="R42" s="41">
        <v>1</v>
      </c>
      <c r="S42" s="36">
        <v>101</v>
      </c>
      <c r="T42" s="36" t="s">
        <v>529</v>
      </c>
      <c r="U42" s="36">
        <v>101</v>
      </c>
      <c r="V42" s="36">
        <v>47</v>
      </c>
      <c r="W42" s="41">
        <v>11</v>
      </c>
      <c r="X42" s="36">
        <v>273.40000000000003</v>
      </c>
      <c r="Y42" s="41">
        <v>2</v>
      </c>
      <c r="Z42" s="36">
        <v>9.5</v>
      </c>
      <c r="AA42" s="40">
        <v>383.90000000000003</v>
      </c>
    </row>
    <row r="43" spans="2:27" s="5" customFormat="1" ht="14.1" customHeight="1" x14ac:dyDescent="0.25">
      <c r="B43" s="33" t="s">
        <v>64</v>
      </c>
      <c r="C43" s="34" t="s">
        <v>65</v>
      </c>
      <c r="D43" s="35">
        <v>378.4</v>
      </c>
      <c r="E43" s="36" t="s">
        <v>529</v>
      </c>
      <c r="F43" s="36" t="s">
        <v>529</v>
      </c>
      <c r="G43" s="35">
        <v>378.4</v>
      </c>
      <c r="H43" s="35">
        <v>203.6</v>
      </c>
      <c r="I43" s="36">
        <v>129.30000000000001</v>
      </c>
      <c r="J43" s="36">
        <v>45.5</v>
      </c>
      <c r="K43" s="35">
        <v>345.9</v>
      </c>
      <c r="L43" s="37">
        <v>96.5</v>
      </c>
      <c r="M43" s="36"/>
      <c r="N43" s="36"/>
      <c r="O43" s="38" t="s">
        <v>530</v>
      </c>
      <c r="P43" s="39" t="s">
        <v>530</v>
      </c>
      <c r="Q43" s="40">
        <v>109.5</v>
      </c>
      <c r="R43" s="41">
        <v>1</v>
      </c>
      <c r="S43" s="36">
        <v>45</v>
      </c>
      <c r="T43" s="36" t="s">
        <v>529</v>
      </c>
      <c r="U43" s="36">
        <v>45</v>
      </c>
      <c r="V43" s="36">
        <v>22</v>
      </c>
      <c r="W43" s="41">
        <v>4</v>
      </c>
      <c r="X43" s="36">
        <v>118.3</v>
      </c>
      <c r="Y43" s="41">
        <v>5</v>
      </c>
      <c r="Z43" s="36">
        <v>1.3</v>
      </c>
      <c r="AA43" s="40">
        <v>164.6</v>
      </c>
    </row>
    <row r="44" spans="2:27" s="5" customFormat="1" ht="14.1" customHeight="1" x14ac:dyDescent="0.25">
      <c r="B44" s="33" t="s">
        <v>66</v>
      </c>
      <c r="C44" s="34" t="s">
        <v>67</v>
      </c>
      <c r="D44" s="35" t="s">
        <v>529</v>
      </c>
      <c r="E44" s="36" t="s">
        <v>529</v>
      </c>
      <c r="F44" s="36">
        <v>74.599999999999994</v>
      </c>
      <c r="G44" s="35">
        <v>74.599999999999994</v>
      </c>
      <c r="H44" s="35">
        <v>74.599999999999994</v>
      </c>
      <c r="I44" s="36" t="s">
        <v>529</v>
      </c>
      <c r="J44" s="36" t="s">
        <v>529</v>
      </c>
      <c r="K44" s="35" t="s">
        <v>529</v>
      </c>
      <c r="L44" s="37" t="s">
        <v>529</v>
      </c>
      <c r="M44" s="36"/>
      <c r="N44" s="36"/>
      <c r="O44" s="38" t="s">
        <v>529</v>
      </c>
      <c r="P44" s="39" t="s">
        <v>530</v>
      </c>
      <c r="Q44" s="40">
        <v>47.8</v>
      </c>
      <c r="R44" s="41" t="s">
        <v>529</v>
      </c>
      <c r="S44" s="36" t="s">
        <v>529</v>
      </c>
      <c r="T44" s="36" t="s">
        <v>529</v>
      </c>
      <c r="U44" s="36" t="s">
        <v>529</v>
      </c>
      <c r="V44" s="36" t="s">
        <v>529</v>
      </c>
      <c r="W44" s="41" t="s">
        <v>529</v>
      </c>
      <c r="X44" s="36" t="s">
        <v>529</v>
      </c>
      <c r="Y44" s="41" t="s">
        <v>529</v>
      </c>
      <c r="Z44" s="36" t="s">
        <v>529</v>
      </c>
      <c r="AA44" s="40" t="s">
        <v>529</v>
      </c>
    </row>
    <row r="45" spans="2:27" s="5" customFormat="1" ht="14.1" customHeight="1" x14ac:dyDescent="0.25">
      <c r="B45" s="42" t="s">
        <v>68</v>
      </c>
      <c r="C45" s="43" t="s">
        <v>69</v>
      </c>
      <c r="D45" s="44" t="s">
        <v>529</v>
      </c>
      <c r="E45" s="45" t="s">
        <v>529</v>
      </c>
      <c r="F45" s="45">
        <v>113.4</v>
      </c>
      <c r="G45" s="44">
        <v>113.4</v>
      </c>
      <c r="H45" s="44">
        <v>113.4</v>
      </c>
      <c r="I45" s="45" t="s">
        <v>529</v>
      </c>
      <c r="J45" s="45" t="s">
        <v>529</v>
      </c>
      <c r="K45" s="44" t="s">
        <v>529</v>
      </c>
      <c r="L45" s="46" t="s">
        <v>529</v>
      </c>
      <c r="M45" s="45"/>
      <c r="N45" s="45"/>
      <c r="O45" s="47" t="s">
        <v>529</v>
      </c>
      <c r="P45" s="48" t="s">
        <v>530</v>
      </c>
      <c r="Q45" s="49">
        <v>79.3</v>
      </c>
      <c r="R45" s="50" t="s">
        <v>529</v>
      </c>
      <c r="S45" s="45" t="s">
        <v>529</v>
      </c>
      <c r="T45" s="45" t="s">
        <v>529</v>
      </c>
      <c r="U45" s="45" t="s">
        <v>529</v>
      </c>
      <c r="V45" s="45" t="s">
        <v>529</v>
      </c>
      <c r="W45" s="50" t="s">
        <v>529</v>
      </c>
      <c r="X45" s="45" t="s">
        <v>529</v>
      </c>
      <c r="Y45" s="50" t="s">
        <v>529</v>
      </c>
      <c r="Z45" s="45" t="s">
        <v>529</v>
      </c>
      <c r="AA45" s="49" t="s">
        <v>529</v>
      </c>
    </row>
    <row r="46" spans="2:27" s="5" customFormat="1" ht="14.1" customHeight="1" x14ac:dyDescent="0.25">
      <c r="B46" s="33" t="s">
        <v>70</v>
      </c>
      <c r="C46" s="34" t="s">
        <v>71</v>
      </c>
      <c r="D46" s="35" t="s">
        <v>529</v>
      </c>
      <c r="E46" s="36" t="s">
        <v>529</v>
      </c>
      <c r="F46" s="36">
        <v>133.30000000000001</v>
      </c>
      <c r="G46" s="35">
        <v>133.30000000000001</v>
      </c>
      <c r="H46" s="35">
        <v>130.30000000000001</v>
      </c>
      <c r="I46" s="36">
        <v>3</v>
      </c>
      <c r="J46" s="36" t="s">
        <v>529</v>
      </c>
      <c r="K46" s="35" t="s">
        <v>529</v>
      </c>
      <c r="L46" s="37" t="s">
        <v>529</v>
      </c>
      <c r="M46" s="36"/>
      <c r="N46" s="36"/>
      <c r="O46" s="38" t="s">
        <v>529</v>
      </c>
      <c r="P46" s="39" t="s">
        <v>530</v>
      </c>
      <c r="Q46" s="40">
        <v>91.7</v>
      </c>
      <c r="R46" s="41" t="s">
        <v>529</v>
      </c>
      <c r="S46" s="36" t="s">
        <v>529</v>
      </c>
      <c r="T46" s="36" t="s">
        <v>529</v>
      </c>
      <c r="U46" s="36" t="s">
        <v>529</v>
      </c>
      <c r="V46" s="36" t="s">
        <v>529</v>
      </c>
      <c r="W46" s="41">
        <v>5</v>
      </c>
      <c r="X46" s="36">
        <v>48</v>
      </c>
      <c r="Y46" s="41">
        <v>1</v>
      </c>
      <c r="Z46" s="36">
        <v>2</v>
      </c>
      <c r="AA46" s="40">
        <v>50</v>
      </c>
    </row>
    <row r="47" spans="2:27" s="5" customFormat="1" ht="14.1" customHeight="1" x14ac:dyDescent="0.25">
      <c r="B47" s="33" t="s">
        <v>72</v>
      </c>
      <c r="C47" s="34" t="s">
        <v>73</v>
      </c>
      <c r="D47" s="35">
        <v>100.4</v>
      </c>
      <c r="E47" s="36">
        <v>3.5</v>
      </c>
      <c r="F47" s="36" t="s">
        <v>529</v>
      </c>
      <c r="G47" s="35">
        <v>103.9</v>
      </c>
      <c r="H47" s="35">
        <v>95.3</v>
      </c>
      <c r="I47" s="36" t="s">
        <v>529</v>
      </c>
      <c r="J47" s="36">
        <v>8.6</v>
      </c>
      <c r="K47" s="35" t="s">
        <v>529</v>
      </c>
      <c r="L47" s="37" t="s">
        <v>529</v>
      </c>
      <c r="M47" s="36"/>
      <c r="N47" s="36"/>
      <c r="O47" s="38" t="s">
        <v>530</v>
      </c>
      <c r="P47" s="39" t="s">
        <v>530</v>
      </c>
      <c r="Q47" s="40">
        <v>45</v>
      </c>
      <c r="R47" s="41" t="s">
        <v>529</v>
      </c>
      <c r="S47" s="36" t="s">
        <v>529</v>
      </c>
      <c r="T47" s="36" t="s">
        <v>529</v>
      </c>
      <c r="U47" s="36" t="s">
        <v>529</v>
      </c>
      <c r="V47" s="36" t="s">
        <v>529</v>
      </c>
      <c r="W47" s="41">
        <v>4</v>
      </c>
      <c r="X47" s="36">
        <v>43</v>
      </c>
      <c r="Y47" s="41">
        <v>4</v>
      </c>
      <c r="Z47" s="36">
        <v>9.6999999999999993</v>
      </c>
      <c r="AA47" s="40">
        <v>52.7</v>
      </c>
    </row>
    <row r="48" spans="2:27" s="5" customFormat="1" ht="14.1" customHeight="1" x14ac:dyDescent="0.25">
      <c r="B48" s="33" t="s">
        <v>74</v>
      </c>
      <c r="C48" s="34" t="s">
        <v>75</v>
      </c>
      <c r="D48" s="35">
        <v>28.2</v>
      </c>
      <c r="E48" s="36" t="s">
        <v>529</v>
      </c>
      <c r="F48" s="36" t="s">
        <v>529</v>
      </c>
      <c r="G48" s="35">
        <v>28.2</v>
      </c>
      <c r="H48" s="35">
        <v>26.2</v>
      </c>
      <c r="I48" s="36" t="s">
        <v>529</v>
      </c>
      <c r="J48" s="36">
        <v>2</v>
      </c>
      <c r="K48" s="35" t="s">
        <v>529</v>
      </c>
      <c r="L48" s="37" t="s">
        <v>529</v>
      </c>
      <c r="M48" s="36"/>
      <c r="N48" s="36"/>
      <c r="O48" s="38" t="s">
        <v>530</v>
      </c>
      <c r="P48" s="39" t="s">
        <v>530</v>
      </c>
      <c r="Q48" s="40">
        <v>8.5</v>
      </c>
      <c r="R48" s="41" t="s">
        <v>529</v>
      </c>
      <c r="S48" s="36" t="s">
        <v>529</v>
      </c>
      <c r="T48" s="36" t="s">
        <v>529</v>
      </c>
      <c r="U48" s="36" t="s">
        <v>529</v>
      </c>
      <c r="V48" s="36" t="s">
        <v>529</v>
      </c>
      <c r="W48" s="41">
        <v>6</v>
      </c>
      <c r="X48" s="36">
        <v>26.3</v>
      </c>
      <c r="Y48" s="41" t="s">
        <v>529</v>
      </c>
      <c r="Z48" s="36" t="s">
        <v>529</v>
      </c>
      <c r="AA48" s="40">
        <v>26.3</v>
      </c>
    </row>
    <row r="49" spans="2:27" s="5" customFormat="1" ht="14.1" customHeight="1" x14ac:dyDescent="0.25">
      <c r="B49" s="33" t="s">
        <v>76</v>
      </c>
      <c r="C49" s="34" t="s">
        <v>77</v>
      </c>
      <c r="D49" s="35">
        <v>6494</v>
      </c>
      <c r="E49" s="36">
        <v>565</v>
      </c>
      <c r="F49" s="36">
        <v>41.6</v>
      </c>
      <c r="G49" s="35">
        <v>7100.6</v>
      </c>
      <c r="H49" s="35">
        <v>6606.2</v>
      </c>
      <c r="I49" s="36">
        <v>19.5</v>
      </c>
      <c r="J49" s="36">
        <v>474.9</v>
      </c>
      <c r="K49" s="35">
        <v>5945.4</v>
      </c>
      <c r="L49" s="37">
        <v>3932.6</v>
      </c>
      <c r="M49" s="36"/>
      <c r="N49" s="36"/>
      <c r="O49" s="38" t="s">
        <v>530</v>
      </c>
      <c r="P49" s="39">
        <v>57488</v>
      </c>
      <c r="Q49" s="40">
        <v>1371.3</v>
      </c>
      <c r="R49" s="41">
        <v>4</v>
      </c>
      <c r="S49" s="36">
        <v>1316</v>
      </c>
      <c r="T49" s="36" t="s">
        <v>529</v>
      </c>
      <c r="U49" s="36">
        <v>1316</v>
      </c>
      <c r="V49" s="36">
        <v>1008</v>
      </c>
      <c r="W49" s="41">
        <v>13</v>
      </c>
      <c r="X49" s="36">
        <v>2201</v>
      </c>
      <c r="Y49" s="41">
        <v>2</v>
      </c>
      <c r="Z49" s="36">
        <v>5.6</v>
      </c>
      <c r="AA49" s="40">
        <v>3522.6</v>
      </c>
    </row>
    <row r="50" spans="2:27" s="5" customFormat="1" ht="14.1" customHeight="1" x14ac:dyDescent="0.25">
      <c r="B50" s="42" t="s">
        <v>78</v>
      </c>
      <c r="C50" s="43" t="s">
        <v>79</v>
      </c>
      <c r="D50" s="44">
        <v>108.2</v>
      </c>
      <c r="E50" s="45">
        <v>0.6</v>
      </c>
      <c r="F50" s="45">
        <v>190</v>
      </c>
      <c r="G50" s="44">
        <v>298.8</v>
      </c>
      <c r="H50" s="44">
        <v>265</v>
      </c>
      <c r="I50" s="45" t="s">
        <v>529</v>
      </c>
      <c r="J50" s="45">
        <v>33.799999999999997</v>
      </c>
      <c r="K50" s="44">
        <v>87.2</v>
      </c>
      <c r="L50" s="46">
        <v>17.5</v>
      </c>
      <c r="M50" s="45"/>
      <c r="N50" s="45"/>
      <c r="O50" s="47" t="s">
        <v>530</v>
      </c>
      <c r="P50" s="48" t="s">
        <v>530</v>
      </c>
      <c r="Q50" s="49">
        <v>158.80000000000001</v>
      </c>
      <c r="R50" s="50">
        <v>1</v>
      </c>
      <c r="S50" s="45">
        <v>17</v>
      </c>
      <c r="T50" s="45" t="s">
        <v>529</v>
      </c>
      <c r="U50" s="45">
        <v>17</v>
      </c>
      <c r="V50" s="45">
        <v>6.2</v>
      </c>
      <c r="W50" s="50">
        <v>7</v>
      </c>
      <c r="X50" s="45">
        <v>88.8</v>
      </c>
      <c r="Y50" s="50">
        <v>5</v>
      </c>
      <c r="Z50" s="45">
        <v>19.8</v>
      </c>
      <c r="AA50" s="49">
        <v>125.6</v>
      </c>
    </row>
    <row r="51" spans="2:27" s="5" customFormat="1" ht="14.1" customHeight="1" x14ac:dyDescent="0.25">
      <c r="B51" s="33" t="s">
        <v>80</v>
      </c>
      <c r="C51" s="34" t="s">
        <v>81</v>
      </c>
      <c r="D51" s="35">
        <v>4.7</v>
      </c>
      <c r="E51" s="36" t="s">
        <v>529</v>
      </c>
      <c r="F51" s="36" t="s">
        <v>529</v>
      </c>
      <c r="G51" s="35">
        <v>4.7</v>
      </c>
      <c r="H51" s="35">
        <v>3.9</v>
      </c>
      <c r="I51" s="36" t="s">
        <v>529</v>
      </c>
      <c r="J51" s="36">
        <v>0.8</v>
      </c>
      <c r="K51" s="35" t="s">
        <v>529</v>
      </c>
      <c r="L51" s="37" t="s">
        <v>529</v>
      </c>
      <c r="M51" s="36"/>
      <c r="N51" s="36"/>
      <c r="O51" s="38" t="s">
        <v>530</v>
      </c>
      <c r="P51" s="39" t="s">
        <v>530</v>
      </c>
      <c r="Q51" s="40">
        <v>3.6</v>
      </c>
      <c r="R51" s="41" t="s">
        <v>529</v>
      </c>
      <c r="S51" s="36" t="s">
        <v>529</v>
      </c>
      <c r="T51" s="36" t="s">
        <v>529</v>
      </c>
      <c r="U51" s="36" t="s">
        <v>529</v>
      </c>
      <c r="V51" s="36" t="s">
        <v>529</v>
      </c>
      <c r="W51" s="41">
        <v>1</v>
      </c>
      <c r="X51" s="36">
        <v>2.5</v>
      </c>
      <c r="Y51" s="41" t="s">
        <v>529</v>
      </c>
      <c r="Z51" s="36" t="s">
        <v>529</v>
      </c>
      <c r="AA51" s="40">
        <v>2.5</v>
      </c>
    </row>
    <row r="52" spans="2:27" s="5" customFormat="1" ht="14.1" customHeight="1" x14ac:dyDescent="0.25">
      <c r="B52" s="33" t="s">
        <v>82</v>
      </c>
      <c r="C52" s="34" t="s">
        <v>83</v>
      </c>
      <c r="D52" s="35">
        <v>0.2</v>
      </c>
      <c r="E52" s="36" t="s">
        <v>529</v>
      </c>
      <c r="F52" s="36">
        <v>190</v>
      </c>
      <c r="G52" s="35">
        <v>190.2</v>
      </c>
      <c r="H52" s="35">
        <v>172.4</v>
      </c>
      <c r="I52" s="36" t="s">
        <v>529</v>
      </c>
      <c r="J52" s="36">
        <v>17.8</v>
      </c>
      <c r="K52" s="35" t="s">
        <v>529</v>
      </c>
      <c r="L52" s="37" t="s">
        <v>529</v>
      </c>
      <c r="M52" s="36"/>
      <c r="N52" s="36"/>
      <c r="O52" s="38" t="s">
        <v>530</v>
      </c>
      <c r="P52" s="39" t="s">
        <v>530</v>
      </c>
      <c r="Q52" s="40">
        <v>90.9</v>
      </c>
      <c r="R52" s="41" t="s">
        <v>529</v>
      </c>
      <c r="S52" s="36" t="s">
        <v>529</v>
      </c>
      <c r="T52" s="36" t="s">
        <v>529</v>
      </c>
      <c r="U52" s="36" t="s">
        <v>529</v>
      </c>
      <c r="V52" s="36" t="s">
        <v>529</v>
      </c>
      <c r="W52" s="41">
        <v>4</v>
      </c>
      <c r="X52" s="36">
        <v>52.3</v>
      </c>
      <c r="Y52" s="41">
        <v>3</v>
      </c>
      <c r="Z52" s="36">
        <v>7</v>
      </c>
      <c r="AA52" s="40">
        <v>59.3</v>
      </c>
    </row>
    <row r="53" spans="2:27" s="5" customFormat="1" ht="14.1" customHeight="1" x14ac:dyDescent="0.25">
      <c r="B53" s="33" t="s">
        <v>84</v>
      </c>
      <c r="C53" s="34" t="s">
        <v>85</v>
      </c>
      <c r="D53" s="35">
        <v>103.3</v>
      </c>
      <c r="E53" s="36">
        <v>0.6</v>
      </c>
      <c r="F53" s="36" t="s">
        <v>529</v>
      </c>
      <c r="G53" s="35">
        <v>103.89999999999999</v>
      </c>
      <c r="H53" s="35">
        <v>88.7</v>
      </c>
      <c r="I53" s="36" t="s">
        <v>529</v>
      </c>
      <c r="J53" s="36">
        <v>15.2</v>
      </c>
      <c r="K53" s="35">
        <v>87.2</v>
      </c>
      <c r="L53" s="37">
        <v>17.5</v>
      </c>
      <c r="M53" s="36"/>
      <c r="N53" s="36"/>
      <c r="O53" s="38" t="s">
        <v>530</v>
      </c>
      <c r="P53" s="39" t="s">
        <v>530</v>
      </c>
      <c r="Q53" s="40">
        <v>64.3</v>
      </c>
      <c r="R53" s="41">
        <v>1</v>
      </c>
      <c r="S53" s="36">
        <v>17</v>
      </c>
      <c r="T53" s="36" t="s">
        <v>529</v>
      </c>
      <c r="U53" s="36">
        <v>17</v>
      </c>
      <c r="V53" s="36">
        <v>6.2</v>
      </c>
      <c r="W53" s="41">
        <v>2</v>
      </c>
      <c r="X53" s="36">
        <v>34</v>
      </c>
      <c r="Y53" s="41">
        <v>2</v>
      </c>
      <c r="Z53" s="36">
        <v>12.8</v>
      </c>
      <c r="AA53" s="40">
        <v>63.8</v>
      </c>
    </row>
    <row r="54" spans="2:27" s="5" customFormat="1" ht="14.1" customHeight="1" x14ac:dyDescent="0.25">
      <c r="B54" s="33" t="s">
        <v>86</v>
      </c>
      <c r="C54" s="34" t="s">
        <v>87</v>
      </c>
      <c r="D54" s="35">
        <v>41</v>
      </c>
      <c r="E54" s="36" t="s">
        <v>529</v>
      </c>
      <c r="F54" s="36">
        <v>318.5</v>
      </c>
      <c r="G54" s="35">
        <v>359.5</v>
      </c>
      <c r="H54" s="35">
        <v>317.89999999999998</v>
      </c>
      <c r="I54" s="36" t="s">
        <v>529</v>
      </c>
      <c r="J54" s="36">
        <v>41.6</v>
      </c>
      <c r="K54" s="35" t="s">
        <v>529</v>
      </c>
      <c r="L54" s="37" t="s">
        <v>529</v>
      </c>
      <c r="M54" s="36"/>
      <c r="N54" s="36"/>
      <c r="O54" s="38">
        <v>1073</v>
      </c>
      <c r="P54" s="39">
        <v>1171</v>
      </c>
      <c r="Q54" s="40">
        <v>163.30000000000001</v>
      </c>
      <c r="R54" s="41" t="s">
        <v>529</v>
      </c>
      <c r="S54" s="36" t="s">
        <v>529</v>
      </c>
      <c r="T54" s="36" t="s">
        <v>529</v>
      </c>
      <c r="U54" s="36" t="s">
        <v>529</v>
      </c>
      <c r="V54" s="36" t="s">
        <v>529</v>
      </c>
      <c r="W54" s="41">
        <v>7</v>
      </c>
      <c r="X54" s="36">
        <v>186</v>
      </c>
      <c r="Y54" s="41">
        <v>4</v>
      </c>
      <c r="Z54" s="36">
        <v>7.6000000000000005</v>
      </c>
      <c r="AA54" s="40">
        <v>193.6</v>
      </c>
    </row>
    <row r="55" spans="2:27" s="5" customFormat="1" ht="14.1" customHeight="1" x14ac:dyDescent="0.25">
      <c r="B55" s="42" t="s">
        <v>88</v>
      </c>
      <c r="C55" s="43" t="s">
        <v>89</v>
      </c>
      <c r="D55" s="44" t="s">
        <v>529</v>
      </c>
      <c r="E55" s="45" t="s">
        <v>529</v>
      </c>
      <c r="F55" s="45">
        <v>46</v>
      </c>
      <c r="G55" s="44">
        <v>46</v>
      </c>
      <c r="H55" s="44">
        <v>37.4</v>
      </c>
      <c r="I55" s="45" t="s">
        <v>529</v>
      </c>
      <c r="J55" s="45">
        <v>8.6</v>
      </c>
      <c r="K55" s="44" t="s">
        <v>529</v>
      </c>
      <c r="L55" s="46" t="s">
        <v>529</v>
      </c>
      <c r="M55" s="45"/>
      <c r="N55" s="45"/>
      <c r="O55" s="47" t="s">
        <v>529</v>
      </c>
      <c r="P55" s="48" t="s">
        <v>529</v>
      </c>
      <c r="Q55" s="49">
        <v>20</v>
      </c>
      <c r="R55" s="50" t="s">
        <v>529</v>
      </c>
      <c r="S55" s="45" t="s">
        <v>529</v>
      </c>
      <c r="T55" s="45" t="s">
        <v>529</v>
      </c>
      <c r="U55" s="45" t="s">
        <v>529</v>
      </c>
      <c r="V55" s="45" t="s">
        <v>529</v>
      </c>
      <c r="W55" s="50" t="s">
        <v>529</v>
      </c>
      <c r="X55" s="45" t="s">
        <v>529</v>
      </c>
      <c r="Y55" s="50" t="s">
        <v>529</v>
      </c>
      <c r="Z55" s="45" t="s">
        <v>529</v>
      </c>
      <c r="AA55" s="49" t="s">
        <v>529</v>
      </c>
    </row>
    <row r="56" spans="2:27" s="5" customFormat="1" ht="14.1" customHeight="1" x14ac:dyDescent="0.25">
      <c r="B56" s="33" t="s">
        <v>90</v>
      </c>
      <c r="C56" s="34" t="s">
        <v>91</v>
      </c>
      <c r="D56" s="35">
        <v>163.30000000000001</v>
      </c>
      <c r="E56" s="36">
        <v>19.8</v>
      </c>
      <c r="F56" s="36" t="s">
        <v>529</v>
      </c>
      <c r="G56" s="35">
        <v>183.10000000000002</v>
      </c>
      <c r="H56" s="35">
        <v>158.9</v>
      </c>
      <c r="I56" s="36" t="s">
        <v>529</v>
      </c>
      <c r="J56" s="36">
        <v>24.2</v>
      </c>
      <c r="K56" s="35" t="s">
        <v>529</v>
      </c>
      <c r="L56" s="37" t="s">
        <v>529</v>
      </c>
      <c r="M56" s="36"/>
      <c r="N56" s="36"/>
      <c r="O56" s="38">
        <v>4211</v>
      </c>
      <c r="P56" s="39">
        <v>678</v>
      </c>
      <c r="Q56" s="40">
        <v>82</v>
      </c>
      <c r="R56" s="41" t="s">
        <v>529</v>
      </c>
      <c r="S56" s="36" t="s">
        <v>529</v>
      </c>
      <c r="T56" s="36" t="s">
        <v>529</v>
      </c>
      <c r="U56" s="36" t="s">
        <v>529</v>
      </c>
      <c r="V56" s="36" t="s">
        <v>529</v>
      </c>
      <c r="W56" s="41">
        <v>14</v>
      </c>
      <c r="X56" s="36">
        <v>146.5</v>
      </c>
      <c r="Y56" s="41">
        <v>3</v>
      </c>
      <c r="Z56" s="36">
        <v>10.5</v>
      </c>
      <c r="AA56" s="40">
        <v>157</v>
      </c>
    </row>
    <row r="57" spans="2:27" s="5" customFormat="1" ht="14.1" customHeight="1" x14ac:dyDescent="0.25">
      <c r="B57" s="33" t="s">
        <v>92</v>
      </c>
      <c r="C57" s="34" t="s">
        <v>93</v>
      </c>
      <c r="D57" s="35">
        <v>40.6</v>
      </c>
      <c r="E57" s="36" t="s">
        <v>529</v>
      </c>
      <c r="F57" s="36" t="s">
        <v>529</v>
      </c>
      <c r="G57" s="35">
        <v>40.6</v>
      </c>
      <c r="H57" s="35">
        <v>38.4</v>
      </c>
      <c r="I57" s="36" t="s">
        <v>529</v>
      </c>
      <c r="J57" s="36">
        <v>2.2000000000000002</v>
      </c>
      <c r="K57" s="35" t="s">
        <v>529</v>
      </c>
      <c r="L57" s="37" t="s">
        <v>529</v>
      </c>
      <c r="M57" s="36"/>
      <c r="N57" s="36"/>
      <c r="O57" s="38" t="s">
        <v>530</v>
      </c>
      <c r="P57" s="39" t="s">
        <v>530</v>
      </c>
      <c r="Q57" s="40">
        <v>22</v>
      </c>
      <c r="R57" s="41" t="s">
        <v>529</v>
      </c>
      <c r="S57" s="36" t="s">
        <v>529</v>
      </c>
      <c r="T57" s="36" t="s">
        <v>529</v>
      </c>
      <c r="U57" s="36" t="s">
        <v>529</v>
      </c>
      <c r="V57" s="36" t="s">
        <v>529</v>
      </c>
      <c r="W57" s="41">
        <v>4</v>
      </c>
      <c r="X57" s="36">
        <v>20.3</v>
      </c>
      <c r="Y57" s="41">
        <v>2</v>
      </c>
      <c r="Z57" s="36">
        <v>3</v>
      </c>
      <c r="AA57" s="40">
        <v>23.3</v>
      </c>
    </row>
    <row r="58" spans="2:27" s="5" customFormat="1" ht="14.1" customHeight="1" x14ac:dyDescent="0.25">
      <c r="B58" s="33" t="s">
        <v>94</v>
      </c>
      <c r="C58" s="34" t="s">
        <v>95</v>
      </c>
      <c r="D58" s="35">
        <v>21.5</v>
      </c>
      <c r="E58" s="36" t="s">
        <v>529</v>
      </c>
      <c r="F58" s="36" t="s">
        <v>529</v>
      </c>
      <c r="G58" s="35">
        <v>21.5</v>
      </c>
      <c r="H58" s="35">
        <v>18.7</v>
      </c>
      <c r="I58" s="36" t="s">
        <v>529</v>
      </c>
      <c r="J58" s="36">
        <v>2.8</v>
      </c>
      <c r="K58" s="35" t="s">
        <v>529</v>
      </c>
      <c r="L58" s="37" t="s">
        <v>529</v>
      </c>
      <c r="M58" s="36"/>
      <c r="N58" s="36"/>
      <c r="O58" s="38">
        <v>287</v>
      </c>
      <c r="P58" s="39">
        <v>64</v>
      </c>
      <c r="Q58" s="40">
        <v>10.4</v>
      </c>
      <c r="R58" s="41" t="s">
        <v>529</v>
      </c>
      <c r="S58" s="36" t="s">
        <v>529</v>
      </c>
      <c r="T58" s="36" t="s">
        <v>529</v>
      </c>
      <c r="U58" s="36" t="s">
        <v>529</v>
      </c>
      <c r="V58" s="36" t="s">
        <v>529</v>
      </c>
      <c r="W58" s="41">
        <v>1</v>
      </c>
      <c r="X58" s="36">
        <v>11.5</v>
      </c>
      <c r="Y58" s="41" t="s">
        <v>529</v>
      </c>
      <c r="Z58" s="36" t="s">
        <v>529</v>
      </c>
      <c r="AA58" s="40">
        <v>11.5</v>
      </c>
    </row>
    <row r="59" spans="2:27" s="5" customFormat="1" ht="14.1" customHeight="1" x14ac:dyDescent="0.25">
      <c r="B59" s="33" t="s">
        <v>96</v>
      </c>
      <c r="C59" s="34" t="s">
        <v>97</v>
      </c>
      <c r="D59" s="35" t="s">
        <v>529</v>
      </c>
      <c r="E59" s="36" t="s">
        <v>529</v>
      </c>
      <c r="F59" s="36">
        <v>1189.0999999999999</v>
      </c>
      <c r="G59" s="35">
        <v>1189.0999999999999</v>
      </c>
      <c r="H59" s="35">
        <v>933.9</v>
      </c>
      <c r="I59" s="36">
        <v>163.80000000000001</v>
      </c>
      <c r="J59" s="36">
        <v>91.4</v>
      </c>
      <c r="K59" s="35" t="s">
        <v>529</v>
      </c>
      <c r="L59" s="37" t="s">
        <v>529</v>
      </c>
      <c r="M59" s="36"/>
      <c r="N59" s="36"/>
      <c r="O59" s="38" t="s">
        <v>529</v>
      </c>
      <c r="P59" s="39">
        <v>7442</v>
      </c>
      <c r="Q59" s="40">
        <v>469</v>
      </c>
      <c r="R59" s="41" t="s">
        <v>529</v>
      </c>
      <c r="S59" s="36" t="s">
        <v>529</v>
      </c>
      <c r="T59" s="36" t="s">
        <v>529</v>
      </c>
      <c r="U59" s="36" t="s">
        <v>529</v>
      </c>
      <c r="V59" s="36" t="s">
        <v>529</v>
      </c>
      <c r="W59" s="41">
        <v>1</v>
      </c>
      <c r="X59" s="36">
        <v>8</v>
      </c>
      <c r="Y59" s="41">
        <v>7</v>
      </c>
      <c r="Z59" s="36">
        <v>16.899999999999999</v>
      </c>
      <c r="AA59" s="40">
        <v>24.9</v>
      </c>
    </row>
    <row r="60" spans="2:27" s="5" customFormat="1" ht="14.1" customHeight="1" x14ac:dyDescent="0.25">
      <c r="B60" s="42" t="s">
        <v>98</v>
      </c>
      <c r="C60" s="43" t="s">
        <v>99</v>
      </c>
      <c r="D60" s="44">
        <v>22.4</v>
      </c>
      <c r="E60" s="45" t="s">
        <v>529</v>
      </c>
      <c r="F60" s="45">
        <v>101</v>
      </c>
      <c r="G60" s="44">
        <v>123.4</v>
      </c>
      <c r="H60" s="44">
        <v>108.4</v>
      </c>
      <c r="I60" s="45" t="s">
        <v>529</v>
      </c>
      <c r="J60" s="45">
        <v>15</v>
      </c>
      <c r="K60" s="44" t="s">
        <v>529</v>
      </c>
      <c r="L60" s="46" t="s">
        <v>529</v>
      </c>
      <c r="M60" s="45"/>
      <c r="N60" s="45"/>
      <c r="O60" s="47" t="s">
        <v>530</v>
      </c>
      <c r="P60" s="48" t="s">
        <v>530</v>
      </c>
      <c r="Q60" s="49">
        <v>68</v>
      </c>
      <c r="R60" s="50" t="s">
        <v>529</v>
      </c>
      <c r="S60" s="45" t="s">
        <v>529</v>
      </c>
      <c r="T60" s="45" t="s">
        <v>529</v>
      </c>
      <c r="U60" s="45" t="s">
        <v>529</v>
      </c>
      <c r="V60" s="45" t="s">
        <v>529</v>
      </c>
      <c r="W60" s="50">
        <v>4</v>
      </c>
      <c r="X60" s="45">
        <v>37</v>
      </c>
      <c r="Y60" s="50">
        <v>2</v>
      </c>
      <c r="Z60" s="45">
        <v>4.4000000000000004</v>
      </c>
      <c r="AA60" s="49">
        <v>41.4</v>
      </c>
    </row>
    <row r="61" spans="2:27" s="5" customFormat="1" ht="14.1" customHeight="1" x14ac:dyDescent="0.25">
      <c r="B61" s="33" t="s">
        <v>100</v>
      </c>
      <c r="C61" s="34" t="s">
        <v>101</v>
      </c>
      <c r="D61" s="35">
        <v>23.8</v>
      </c>
      <c r="E61" s="36" t="s">
        <v>529</v>
      </c>
      <c r="F61" s="36">
        <v>20.6</v>
      </c>
      <c r="G61" s="35">
        <v>44.400000000000006</v>
      </c>
      <c r="H61" s="35">
        <v>39</v>
      </c>
      <c r="I61" s="36" t="s">
        <v>529</v>
      </c>
      <c r="J61" s="36">
        <v>5.4</v>
      </c>
      <c r="K61" s="35" t="s">
        <v>529</v>
      </c>
      <c r="L61" s="37" t="s">
        <v>529</v>
      </c>
      <c r="M61" s="36"/>
      <c r="N61" s="36"/>
      <c r="O61" s="38" t="s">
        <v>530</v>
      </c>
      <c r="P61" s="39" t="s">
        <v>530</v>
      </c>
      <c r="Q61" s="40">
        <v>57.9</v>
      </c>
      <c r="R61" s="41" t="s">
        <v>529</v>
      </c>
      <c r="S61" s="36" t="s">
        <v>529</v>
      </c>
      <c r="T61" s="36" t="s">
        <v>529</v>
      </c>
      <c r="U61" s="36" t="s">
        <v>529</v>
      </c>
      <c r="V61" s="36" t="s">
        <v>529</v>
      </c>
      <c r="W61" s="41">
        <v>4</v>
      </c>
      <c r="X61" s="36">
        <v>23</v>
      </c>
      <c r="Y61" s="41">
        <v>2</v>
      </c>
      <c r="Z61" s="36">
        <v>3</v>
      </c>
      <c r="AA61" s="40">
        <v>26</v>
      </c>
    </row>
    <row r="62" spans="2:27" s="5" customFormat="1" ht="14.1" customHeight="1" x14ac:dyDescent="0.25">
      <c r="B62" s="33" t="s">
        <v>102</v>
      </c>
      <c r="C62" s="34" t="s">
        <v>103</v>
      </c>
      <c r="D62" s="35">
        <v>90.7</v>
      </c>
      <c r="E62" s="36" t="s">
        <v>529</v>
      </c>
      <c r="F62" s="36" t="s">
        <v>529</v>
      </c>
      <c r="G62" s="35">
        <v>90.7</v>
      </c>
      <c r="H62" s="35">
        <v>85</v>
      </c>
      <c r="I62" s="36" t="s">
        <v>529</v>
      </c>
      <c r="J62" s="36">
        <v>5.7</v>
      </c>
      <c r="K62" s="35" t="s">
        <v>529</v>
      </c>
      <c r="L62" s="37" t="s">
        <v>529</v>
      </c>
      <c r="M62" s="36"/>
      <c r="N62" s="36"/>
      <c r="O62" s="38">
        <v>715</v>
      </c>
      <c r="P62" s="39" t="s">
        <v>530</v>
      </c>
      <c r="Q62" s="40">
        <v>34.9</v>
      </c>
      <c r="R62" s="41" t="s">
        <v>529</v>
      </c>
      <c r="S62" s="36" t="s">
        <v>529</v>
      </c>
      <c r="T62" s="36" t="s">
        <v>529</v>
      </c>
      <c r="U62" s="36" t="s">
        <v>529</v>
      </c>
      <c r="V62" s="36" t="s">
        <v>529</v>
      </c>
      <c r="W62" s="41">
        <v>5</v>
      </c>
      <c r="X62" s="36">
        <v>46</v>
      </c>
      <c r="Y62" s="41">
        <v>5</v>
      </c>
      <c r="Z62" s="36">
        <v>11.3</v>
      </c>
      <c r="AA62" s="40">
        <v>57.3</v>
      </c>
    </row>
    <row r="63" spans="2:27" s="5" customFormat="1" ht="14.1" customHeight="1" x14ac:dyDescent="0.25">
      <c r="B63" s="33" t="s">
        <v>104</v>
      </c>
      <c r="C63" s="34" t="s">
        <v>105</v>
      </c>
      <c r="D63" s="35">
        <v>35.5</v>
      </c>
      <c r="E63" s="36">
        <v>8.9</v>
      </c>
      <c r="F63" s="36" t="s">
        <v>529</v>
      </c>
      <c r="G63" s="35">
        <v>44.4</v>
      </c>
      <c r="H63" s="35">
        <v>36.299999999999997</v>
      </c>
      <c r="I63" s="36" t="s">
        <v>529</v>
      </c>
      <c r="J63" s="36">
        <v>8.1</v>
      </c>
      <c r="K63" s="35" t="s">
        <v>529</v>
      </c>
      <c r="L63" s="37" t="s">
        <v>529</v>
      </c>
      <c r="M63" s="36"/>
      <c r="N63" s="36"/>
      <c r="O63" s="38">
        <v>1018</v>
      </c>
      <c r="P63" s="39">
        <v>235</v>
      </c>
      <c r="Q63" s="40">
        <v>40.200000000000003</v>
      </c>
      <c r="R63" s="41" t="s">
        <v>529</v>
      </c>
      <c r="S63" s="36" t="s">
        <v>529</v>
      </c>
      <c r="T63" s="36" t="s">
        <v>529</v>
      </c>
      <c r="U63" s="36" t="s">
        <v>529</v>
      </c>
      <c r="V63" s="36" t="s">
        <v>529</v>
      </c>
      <c r="W63" s="41">
        <v>2</v>
      </c>
      <c r="X63" s="36">
        <v>27.9</v>
      </c>
      <c r="Y63" s="41">
        <v>1</v>
      </c>
      <c r="Z63" s="36">
        <v>3</v>
      </c>
      <c r="AA63" s="40">
        <v>30.9</v>
      </c>
    </row>
    <row r="64" spans="2:27" s="5" customFormat="1" ht="14.1" customHeight="1" x14ac:dyDescent="0.25">
      <c r="B64" s="33" t="s">
        <v>106</v>
      </c>
      <c r="C64" s="34" t="s">
        <v>107</v>
      </c>
      <c r="D64" s="35">
        <v>7.7</v>
      </c>
      <c r="E64" s="36" t="s">
        <v>529</v>
      </c>
      <c r="F64" s="36" t="s">
        <v>529</v>
      </c>
      <c r="G64" s="35">
        <v>7.7</v>
      </c>
      <c r="H64" s="35">
        <v>6.6</v>
      </c>
      <c r="I64" s="36" t="s">
        <v>529</v>
      </c>
      <c r="J64" s="36">
        <v>1.1000000000000001</v>
      </c>
      <c r="K64" s="35" t="s">
        <v>529</v>
      </c>
      <c r="L64" s="37" t="s">
        <v>529</v>
      </c>
      <c r="M64" s="36"/>
      <c r="N64" s="36"/>
      <c r="O64" s="38" t="s">
        <v>530</v>
      </c>
      <c r="P64" s="39" t="s">
        <v>530</v>
      </c>
      <c r="Q64" s="40">
        <v>7</v>
      </c>
      <c r="R64" s="41" t="s">
        <v>529</v>
      </c>
      <c r="S64" s="36" t="s">
        <v>529</v>
      </c>
      <c r="T64" s="36" t="s">
        <v>529</v>
      </c>
      <c r="U64" s="36" t="s">
        <v>529</v>
      </c>
      <c r="V64" s="36" t="s">
        <v>529</v>
      </c>
      <c r="W64" s="41">
        <v>2</v>
      </c>
      <c r="X64" s="36">
        <v>4.5</v>
      </c>
      <c r="Y64" s="41" t="s">
        <v>529</v>
      </c>
      <c r="Z64" s="36" t="s">
        <v>529</v>
      </c>
      <c r="AA64" s="40">
        <v>4.5</v>
      </c>
    </row>
    <row r="65" spans="2:27" s="5" customFormat="1" ht="14.1" customHeight="1" x14ac:dyDescent="0.25">
      <c r="B65" s="42" t="s">
        <v>108</v>
      </c>
      <c r="C65" s="43" t="s">
        <v>109</v>
      </c>
      <c r="D65" s="44">
        <v>75.2</v>
      </c>
      <c r="E65" s="45">
        <v>9.3000000000000007</v>
      </c>
      <c r="F65" s="45" t="s">
        <v>529</v>
      </c>
      <c r="G65" s="44">
        <v>84.5</v>
      </c>
      <c r="H65" s="44">
        <v>69.400000000000006</v>
      </c>
      <c r="I65" s="45" t="s">
        <v>529</v>
      </c>
      <c r="J65" s="45">
        <v>15.1</v>
      </c>
      <c r="K65" s="44" t="s">
        <v>529</v>
      </c>
      <c r="L65" s="46" t="s">
        <v>529</v>
      </c>
      <c r="M65" s="45"/>
      <c r="N65" s="45"/>
      <c r="O65" s="47">
        <v>1549</v>
      </c>
      <c r="P65" s="48">
        <v>155</v>
      </c>
      <c r="Q65" s="49">
        <v>65.7</v>
      </c>
      <c r="R65" s="50" t="s">
        <v>529</v>
      </c>
      <c r="S65" s="45" t="s">
        <v>529</v>
      </c>
      <c r="T65" s="45" t="s">
        <v>529</v>
      </c>
      <c r="U65" s="45" t="s">
        <v>529</v>
      </c>
      <c r="V65" s="45" t="s">
        <v>529</v>
      </c>
      <c r="W65" s="50">
        <v>8</v>
      </c>
      <c r="X65" s="45">
        <v>31.6</v>
      </c>
      <c r="Y65" s="50">
        <v>2</v>
      </c>
      <c r="Z65" s="45">
        <v>11.5</v>
      </c>
      <c r="AA65" s="49">
        <v>43.1</v>
      </c>
    </row>
    <row r="66" spans="2:27" s="5" customFormat="1" ht="14.1" customHeight="1" x14ac:dyDescent="0.25">
      <c r="B66" s="33" t="s">
        <v>110</v>
      </c>
      <c r="C66" s="34" t="s">
        <v>111</v>
      </c>
      <c r="D66" s="346">
        <v>58.9</v>
      </c>
      <c r="E66" s="36">
        <v>12.1</v>
      </c>
      <c r="F66" s="36" t="s">
        <v>529</v>
      </c>
      <c r="G66" s="346">
        <v>71</v>
      </c>
      <c r="H66" s="346">
        <v>57.1</v>
      </c>
      <c r="I66" s="36" t="s">
        <v>529</v>
      </c>
      <c r="J66" s="36">
        <v>13.9</v>
      </c>
      <c r="K66" s="346" t="s">
        <v>529</v>
      </c>
      <c r="L66" s="347" t="s">
        <v>529</v>
      </c>
      <c r="M66" s="36"/>
      <c r="N66" s="36"/>
      <c r="O66" s="38">
        <v>1565</v>
      </c>
      <c r="P66" s="39" t="s">
        <v>530</v>
      </c>
      <c r="Q66" s="348">
        <v>63</v>
      </c>
      <c r="R66" s="41" t="s">
        <v>529</v>
      </c>
      <c r="S66" s="36" t="s">
        <v>529</v>
      </c>
      <c r="T66" s="36" t="s">
        <v>529</v>
      </c>
      <c r="U66" s="36" t="s">
        <v>529</v>
      </c>
      <c r="V66" s="36" t="s">
        <v>529</v>
      </c>
      <c r="W66" s="41">
        <v>6</v>
      </c>
      <c r="X66" s="36">
        <v>51.5</v>
      </c>
      <c r="Y66" s="41" t="s">
        <v>529</v>
      </c>
      <c r="Z66" s="36" t="s">
        <v>529</v>
      </c>
      <c r="AA66" s="348">
        <v>51.5</v>
      </c>
    </row>
    <row r="67" spans="2:27" s="5" customFormat="1" ht="14.1" customHeight="1" x14ac:dyDescent="0.25">
      <c r="B67" s="33" t="s">
        <v>112</v>
      </c>
      <c r="C67" s="34" t="s">
        <v>113</v>
      </c>
      <c r="D67" s="346">
        <v>22.7</v>
      </c>
      <c r="E67" s="36">
        <v>2.2999999999999998</v>
      </c>
      <c r="F67" s="36" t="s">
        <v>529</v>
      </c>
      <c r="G67" s="346">
        <v>25</v>
      </c>
      <c r="H67" s="346">
        <v>23.6</v>
      </c>
      <c r="I67" s="36" t="s">
        <v>529</v>
      </c>
      <c r="J67" s="36">
        <v>1.4</v>
      </c>
      <c r="K67" s="346" t="s">
        <v>529</v>
      </c>
      <c r="L67" s="347" t="s">
        <v>529</v>
      </c>
      <c r="M67" s="36"/>
      <c r="N67" s="36"/>
      <c r="O67" s="38" t="s">
        <v>530</v>
      </c>
      <c r="P67" s="39" t="s">
        <v>530</v>
      </c>
      <c r="Q67" s="348">
        <v>18.3</v>
      </c>
      <c r="R67" s="41" t="s">
        <v>529</v>
      </c>
      <c r="S67" s="36" t="s">
        <v>529</v>
      </c>
      <c r="T67" s="36" t="s">
        <v>529</v>
      </c>
      <c r="U67" s="36" t="s">
        <v>529</v>
      </c>
      <c r="V67" s="36" t="s">
        <v>529</v>
      </c>
      <c r="W67" s="41">
        <v>2</v>
      </c>
      <c r="X67" s="36">
        <v>13</v>
      </c>
      <c r="Y67" s="41">
        <v>3</v>
      </c>
      <c r="Z67" s="36">
        <v>3.8</v>
      </c>
      <c r="AA67" s="348">
        <v>16.8</v>
      </c>
    </row>
    <row r="68" spans="2:27" s="5" customFormat="1" ht="14.1" customHeight="1" x14ac:dyDescent="0.25">
      <c r="B68" s="33" t="s">
        <v>1896</v>
      </c>
      <c r="C68" s="34" t="s">
        <v>1897</v>
      </c>
      <c r="D68" s="346">
        <v>76.400000000000006</v>
      </c>
      <c r="E68" s="36">
        <v>6.3</v>
      </c>
      <c r="F68" s="36" t="s">
        <v>529</v>
      </c>
      <c r="G68" s="346">
        <v>82.7</v>
      </c>
      <c r="H68" s="346">
        <v>67.400000000000006</v>
      </c>
      <c r="I68" s="36" t="s">
        <v>529</v>
      </c>
      <c r="J68" s="36">
        <v>15.3</v>
      </c>
      <c r="K68" s="346">
        <v>60.5</v>
      </c>
      <c r="L68" s="347">
        <v>10.6</v>
      </c>
      <c r="M68" s="36"/>
      <c r="N68" s="36"/>
      <c r="O68" s="38">
        <v>2686</v>
      </c>
      <c r="P68" s="39">
        <v>1050</v>
      </c>
      <c r="Q68" s="348">
        <v>65.3</v>
      </c>
      <c r="R68" s="41">
        <v>1</v>
      </c>
      <c r="S68" s="36">
        <v>15.5</v>
      </c>
      <c r="T68" s="36" t="s">
        <v>529</v>
      </c>
      <c r="U68" s="36">
        <v>15.5</v>
      </c>
      <c r="V68" s="36">
        <v>4.5</v>
      </c>
      <c r="W68" s="41">
        <v>8</v>
      </c>
      <c r="X68" s="36">
        <v>55.3</v>
      </c>
      <c r="Y68" s="41" t="s">
        <v>529</v>
      </c>
      <c r="Z68" s="36" t="s">
        <v>529</v>
      </c>
      <c r="AA68" s="348">
        <v>70.8</v>
      </c>
    </row>
    <row r="69" spans="2:27" s="5" customFormat="1" ht="14.1" customHeight="1" x14ac:dyDescent="0.25">
      <c r="B69" s="33" t="s">
        <v>114</v>
      </c>
      <c r="C69" s="34" t="s">
        <v>115</v>
      </c>
      <c r="D69" s="346">
        <v>114.8</v>
      </c>
      <c r="E69" s="36">
        <v>27.1</v>
      </c>
      <c r="F69" s="36">
        <v>34.1</v>
      </c>
      <c r="G69" s="346">
        <v>176</v>
      </c>
      <c r="H69" s="346">
        <v>159.5</v>
      </c>
      <c r="I69" s="36" t="s">
        <v>529</v>
      </c>
      <c r="J69" s="36">
        <v>16.5</v>
      </c>
      <c r="K69" s="346" t="s">
        <v>529</v>
      </c>
      <c r="L69" s="347" t="s">
        <v>529</v>
      </c>
      <c r="M69" s="36"/>
      <c r="N69" s="36"/>
      <c r="O69" s="38">
        <v>4876</v>
      </c>
      <c r="P69" s="39" t="s">
        <v>530</v>
      </c>
      <c r="Q69" s="348">
        <v>56.7</v>
      </c>
      <c r="R69" s="41" t="s">
        <v>529</v>
      </c>
      <c r="S69" s="36" t="s">
        <v>529</v>
      </c>
      <c r="T69" s="36" t="s">
        <v>529</v>
      </c>
      <c r="U69" s="36" t="s">
        <v>529</v>
      </c>
      <c r="V69" s="36" t="s">
        <v>529</v>
      </c>
      <c r="W69" s="41">
        <v>2</v>
      </c>
      <c r="X69" s="36">
        <v>74</v>
      </c>
      <c r="Y69" s="41">
        <v>3</v>
      </c>
      <c r="Z69" s="36">
        <v>29</v>
      </c>
      <c r="AA69" s="348">
        <v>103</v>
      </c>
    </row>
    <row r="70" spans="2:27" s="5" customFormat="1" ht="14.1" customHeight="1" x14ac:dyDescent="0.25">
      <c r="B70" s="42" t="s">
        <v>116</v>
      </c>
      <c r="C70" s="43" t="s">
        <v>117</v>
      </c>
      <c r="D70" s="349">
        <v>34.799999999999997</v>
      </c>
      <c r="E70" s="45" t="s">
        <v>529</v>
      </c>
      <c r="F70" s="45" t="s">
        <v>529</v>
      </c>
      <c r="G70" s="349">
        <v>34.799999999999997</v>
      </c>
      <c r="H70" s="349">
        <v>29.5</v>
      </c>
      <c r="I70" s="45" t="s">
        <v>529</v>
      </c>
      <c r="J70" s="45">
        <v>5.3</v>
      </c>
      <c r="K70" s="349" t="s">
        <v>529</v>
      </c>
      <c r="L70" s="350" t="s">
        <v>529</v>
      </c>
      <c r="M70" s="45"/>
      <c r="N70" s="45"/>
      <c r="O70" s="47">
        <v>498</v>
      </c>
      <c r="P70" s="48">
        <v>350</v>
      </c>
      <c r="Q70" s="49">
        <v>44.7</v>
      </c>
      <c r="R70" s="50" t="s">
        <v>529</v>
      </c>
      <c r="S70" s="45" t="s">
        <v>529</v>
      </c>
      <c r="T70" s="45" t="s">
        <v>529</v>
      </c>
      <c r="U70" s="45" t="s">
        <v>529</v>
      </c>
      <c r="V70" s="45" t="s">
        <v>529</v>
      </c>
      <c r="W70" s="50">
        <v>3</v>
      </c>
      <c r="X70" s="45">
        <v>22.6</v>
      </c>
      <c r="Y70" s="50">
        <v>2</v>
      </c>
      <c r="Z70" s="45">
        <v>1.3</v>
      </c>
      <c r="AA70" s="49">
        <v>23.900000000000002</v>
      </c>
    </row>
    <row r="71" spans="2:27" s="5" customFormat="1" ht="14.1" customHeight="1" x14ac:dyDescent="0.25">
      <c r="B71" s="33" t="s">
        <v>118</v>
      </c>
      <c r="C71" s="34" t="s">
        <v>119</v>
      </c>
      <c r="D71" s="346">
        <v>134.30000000000001</v>
      </c>
      <c r="E71" s="36" t="s">
        <v>529</v>
      </c>
      <c r="F71" s="36">
        <v>266.7</v>
      </c>
      <c r="G71" s="346">
        <v>401</v>
      </c>
      <c r="H71" s="346">
        <v>358.1</v>
      </c>
      <c r="I71" s="36">
        <v>17</v>
      </c>
      <c r="J71" s="36">
        <v>25.9</v>
      </c>
      <c r="K71" s="346">
        <v>2.1</v>
      </c>
      <c r="L71" s="347">
        <v>1.8</v>
      </c>
      <c r="M71" s="36"/>
      <c r="N71" s="36"/>
      <c r="O71" s="38" t="s">
        <v>530</v>
      </c>
      <c r="P71" s="39" t="s">
        <v>530</v>
      </c>
      <c r="Q71" s="348">
        <v>146.19999999999999</v>
      </c>
      <c r="R71" s="41">
        <v>3</v>
      </c>
      <c r="S71" s="36" t="s">
        <v>529</v>
      </c>
      <c r="T71" s="36" t="s">
        <v>529</v>
      </c>
      <c r="U71" s="36">
        <v>23</v>
      </c>
      <c r="V71" s="36">
        <v>13.7</v>
      </c>
      <c r="W71" s="41">
        <v>13</v>
      </c>
      <c r="X71" s="36">
        <v>152.6</v>
      </c>
      <c r="Y71" s="41">
        <v>3</v>
      </c>
      <c r="Z71" s="36">
        <v>3</v>
      </c>
      <c r="AA71" s="348">
        <v>178.6</v>
      </c>
    </row>
    <row r="72" spans="2:27" s="5" customFormat="1" ht="14.1" customHeight="1" x14ac:dyDescent="0.25">
      <c r="B72" s="33" t="s">
        <v>120</v>
      </c>
      <c r="C72" s="34" t="s">
        <v>121</v>
      </c>
      <c r="D72" s="346">
        <v>59.6</v>
      </c>
      <c r="E72" s="36" t="s">
        <v>529</v>
      </c>
      <c r="F72" s="36">
        <v>266.7</v>
      </c>
      <c r="G72" s="346">
        <v>326.3</v>
      </c>
      <c r="H72" s="346">
        <v>276.3</v>
      </c>
      <c r="I72" s="36">
        <v>29</v>
      </c>
      <c r="J72" s="36">
        <v>21</v>
      </c>
      <c r="K72" s="346">
        <v>0.1</v>
      </c>
      <c r="L72" s="347" t="s">
        <v>529</v>
      </c>
      <c r="M72" s="36"/>
      <c r="N72" s="36"/>
      <c r="O72" s="38" t="s">
        <v>530</v>
      </c>
      <c r="P72" s="39" t="s">
        <v>530</v>
      </c>
      <c r="Q72" s="348">
        <v>113.5</v>
      </c>
      <c r="R72" s="41">
        <v>2</v>
      </c>
      <c r="S72" s="36" t="s">
        <v>529</v>
      </c>
      <c r="T72" s="36" t="s">
        <v>529</v>
      </c>
      <c r="U72" s="36">
        <v>16.8</v>
      </c>
      <c r="V72" s="36">
        <v>8.1999999999999993</v>
      </c>
      <c r="W72" s="41">
        <v>8</v>
      </c>
      <c r="X72" s="36">
        <v>114</v>
      </c>
      <c r="Y72" s="41">
        <v>2</v>
      </c>
      <c r="Z72" s="36">
        <v>2</v>
      </c>
      <c r="AA72" s="348">
        <v>132.80000000000001</v>
      </c>
    </row>
    <row r="73" spans="2:27" s="5" customFormat="1" ht="14.1" customHeight="1" x14ac:dyDescent="0.25">
      <c r="B73" s="33" t="s">
        <v>122</v>
      </c>
      <c r="C73" s="34" t="s">
        <v>123</v>
      </c>
      <c r="D73" s="346">
        <v>74.7</v>
      </c>
      <c r="E73" s="36" t="s">
        <v>529</v>
      </c>
      <c r="F73" s="36">
        <v>12</v>
      </c>
      <c r="G73" s="346">
        <v>86.7</v>
      </c>
      <c r="H73" s="346">
        <v>81.8</v>
      </c>
      <c r="I73" s="36" t="s">
        <v>529</v>
      </c>
      <c r="J73" s="36">
        <v>4.9000000000000004</v>
      </c>
      <c r="K73" s="346">
        <v>2</v>
      </c>
      <c r="L73" s="347">
        <v>1.8</v>
      </c>
      <c r="M73" s="36"/>
      <c r="N73" s="36"/>
      <c r="O73" s="38" t="s">
        <v>530</v>
      </c>
      <c r="P73" s="39" t="s">
        <v>530</v>
      </c>
      <c r="Q73" s="348">
        <v>32.700000000000003</v>
      </c>
      <c r="R73" s="41">
        <v>1</v>
      </c>
      <c r="S73" s="36" t="s">
        <v>529</v>
      </c>
      <c r="T73" s="36" t="s">
        <v>529</v>
      </c>
      <c r="U73" s="36">
        <v>6.2</v>
      </c>
      <c r="V73" s="36">
        <v>5.5</v>
      </c>
      <c r="W73" s="41">
        <v>5</v>
      </c>
      <c r="X73" s="36">
        <v>38.599999999999994</v>
      </c>
      <c r="Y73" s="41">
        <v>1</v>
      </c>
      <c r="Z73" s="36">
        <v>1</v>
      </c>
      <c r="AA73" s="348">
        <v>45.8</v>
      </c>
    </row>
    <row r="74" spans="2:27" s="5" customFormat="1" ht="14.1" customHeight="1" x14ac:dyDescent="0.25">
      <c r="B74" s="33" t="s">
        <v>124</v>
      </c>
      <c r="C74" s="34" t="s">
        <v>125</v>
      </c>
      <c r="D74" s="346">
        <v>58.4</v>
      </c>
      <c r="E74" s="36">
        <v>10.7</v>
      </c>
      <c r="F74" s="36" t="s">
        <v>529</v>
      </c>
      <c r="G74" s="346">
        <v>69.099999999999994</v>
      </c>
      <c r="H74" s="346">
        <v>58.1</v>
      </c>
      <c r="I74" s="36" t="s">
        <v>529</v>
      </c>
      <c r="J74" s="36">
        <v>11</v>
      </c>
      <c r="K74" s="346">
        <v>41.7</v>
      </c>
      <c r="L74" s="347">
        <v>5.8</v>
      </c>
      <c r="M74" s="36"/>
      <c r="N74" s="36"/>
      <c r="O74" s="38" t="s">
        <v>530</v>
      </c>
      <c r="P74" s="39" t="s">
        <v>530</v>
      </c>
      <c r="Q74" s="348">
        <v>47.2</v>
      </c>
      <c r="R74" s="41">
        <v>2</v>
      </c>
      <c r="S74" s="36">
        <v>14.9</v>
      </c>
      <c r="T74" s="36">
        <v>11</v>
      </c>
      <c r="U74" s="36">
        <v>25.9</v>
      </c>
      <c r="V74" s="36">
        <v>5</v>
      </c>
      <c r="W74" s="41">
        <v>6</v>
      </c>
      <c r="X74" s="36">
        <v>19.499999999999996</v>
      </c>
      <c r="Y74" s="41">
        <v>3</v>
      </c>
      <c r="Z74" s="36">
        <v>7.6000000000000005</v>
      </c>
      <c r="AA74" s="348">
        <v>53</v>
      </c>
    </row>
    <row r="75" spans="2:27" s="5" customFormat="1" ht="14.1" customHeight="1" x14ac:dyDescent="0.25">
      <c r="B75" s="42" t="s">
        <v>126</v>
      </c>
      <c r="C75" s="43" t="s">
        <v>127</v>
      </c>
      <c r="D75" s="349">
        <v>52.3</v>
      </c>
      <c r="E75" s="45">
        <v>1.7</v>
      </c>
      <c r="F75" s="45">
        <v>2.8</v>
      </c>
      <c r="G75" s="349">
        <v>56.8</v>
      </c>
      <c r="H75" s="349">
        <v>42</v>
      </c>
      <c r="I75" s="45" t="s">
        <v>529</v>
      </c>
      <c r="J75" s="45">
        <v>14.8</v>
      </c>
      <c r="K75" s="349" t="s">
        <v>529</v>
      </c>
      <c r="L75" s="350" t="s">
        <v>529</v>
      </c>
      <c r="M75" s="45"/>
      <c r="N75" s="45"/>
      <c r="O75" s="47">
        <v>925</v>
      </c>
      <c r="P75" s="48">
        <v>444</v>
      </c>
      <c r="Q75" s="49">
        <v>24.5</v>
      </c>
      <c r="R75" s="50" t="s">
        <v>529</v>
      </c>
      <c r="S75" s="45" t="s">
        <v>529</v>
      </c>
      <c r="T75" s="45" t="s">
        <v>529</v>
      </c>
      <c r="U75" s="45" t="s">
        <v>529</v>
      </c>
      <c r="V75" s="45" t="s">
        <v>529</v>
      </c>
      <c r="W75" s="50">
        <v>5</v>
      </c>
      <c r="X75" s="45">
        <v>27</v>
      </c>
      <c r="Y75" s="50">
        <v>1</v>
      </c>
      <c r="Z75" s="45">
        <v>3</v>
      </c>
      <c r="AA75" s="49">
        <v>30</v>
      </c>
    </row>
    <row r="76" spans="2:27" s="5" customFormat="1" ht="14.1" customHeight="1" x14ac:dyDescent="0.25">
      <c r="B76" s="33" t="s">
        <v>128</v>
      </c>
      <c r="C76" s="34" t="s">
        <v>129</v>
      </c>
      <c r="D76" s="346">
        <v>25.9</v>
      </c>
      <c r="E76" s="36" t="s">
        <v>529</v>
      </c>
      <c r="F76" s="36" t="s">
        <v>529</v>
      </c>
      <c r="G76" s="346">
        <v>25.9</v>
      </c>
      <c r="H76" s="346">
        <v>20.2</v>
      </c>
      <c r="I76" s="36" t="s">
        <v>529</v>
      </c>
      <c r="J76" s="36">
        <v>5.7</v>
      </c>
      <c r="K76" s="346" t="s">
        <v>529</v>
      </c>
      <c r="L76" s="347" t="s">
        <v>529</v>
      </c>
      <c r="M76" s="36"/>
      <c r="N76" s="36"/>
      <c r="O76" s="38" t="s">
        <v>530</v>
      </c>
      <c r="P76" s="39" t="s">
        <v>530</v>
      </c>
      <c r="Q76" s="348">
        <v>15</v>
      </c>
      <c r="R76" s="41" t="s">
        <v>529</v>
      </c>
      <c r="S76" s="36" t="s">
        <v>529</v>
      </c>
      <c r="T76" s="36" t="s">
        <v>529</v>
      </c>
      <c r="U76" s="36" t="s">
        <v>529</v>
      </c>
      <c r="V76" s="36" t="s">
        <v>529</v>
      </c>
      <c r="W76" s="41">
        <v>2</v>
      </c>
      <c r="X76" s="36">
        <v>7.8</v>
      </c>
      <c r="Y76" s="41">
        <v>6</v>
      </c>
      <c r="Z76" s="36">
        <v>15</v>
      </c>
      <c r="AA76" s="348">
        <v>22.8</v>
      </c>
    </row>
    <row r="77" spans="2:27" s="5" customFormat="1" ht="14.1" customHeight="1" x14ac:dyDescent="0.25">
      <c r="B77" s="33" t="s">
        <v>1923</v>
      </c>
      <c r="C77" s="34" t="s">
        <v>1924</v>
      </c>
      <c r="D77" s="346">
        <v>51.5</v>
      </c>
      <c r="E77" s="36">
        <v>0.7</v>
      </c>
      <c r="F77" s="36" t="s">
        <v>529</v>
      </c>
      <c r="G77" s="346">
        <v>52.2</v>
      </c>
      <c r="H77" s="346">
        <v>45.3</v>
      </c>
      <c r="I77" s="36" t="s">
        <v>529</v>
      </c>
      <c r="J77" s="36">
        <v>6.9</v>
      </c>
      <c r="K77" s="346" t="s">
        <v>529</v>
      </c>
      <c r="L77" s="347" t="s">
        <v>529</v>
      </c>
      <c r="M77" s="36" t="s">
        <v>529</v>
      </c>
      <c r="N77" s="36" t="s">
        <v>529</v>
      </c>
      <c r="O77" s="38" t="s">
        <v>530</v>
      </c>
      <c r="P77" s="39" t="s">
        <v>530</v>
      </c>
      <c r="Q77" s="348">
        <v>30</v>
      </c>
      <c r="R77" s="41" t="s">
        <v>529</v>
      </c>
      <c r="S77" s="36" t="s">
        <v>529</v>
      </c>
      <c r="T77" s="36" t="s">
        <v>529</v>
      </c>
      <c r="U77" s="36" t="s">
        <v>529</v>
      </c>
      <c r="V77" s="36" t="s">
        <v>529</v>
      </c>
      <c r="W77" s="41">
        <v>5</v>
      </c>
      <c r="X77" s="36">
        <v>26</v>
      </c>
      <c r="Y77" s="41">
        <v>5</v>
      </c>
      <c r="Z77" s="36">
        <v>18.200000000000003</v>
      </c>
      <c r="AA77" s="348">
        <v>44.2</v>
      </c>
    </row>
    <row r="78" spans="2:27" s="5" customFormat="1" ht="14.1" customHeight="1" x14ac:dyDescent="0.25">
      <c r="B78" s="33" t="s">
        <v>130</v>
      </c>
      <c r="C78" s="34" t="s">
        <v>131</v>
      </c>
      <c r="D78" s="346">
        <v>249.8</v>
      </c>
      <c r="E78" s="36" t="s">
        <v>529</v>
      </c>
      <c r="F78" s="36">
        <v>105.1</v>
      </c>
      <c r="G78" s="346">
        <v>354.9</v>
      </c>
      <c r="H78" s="346">
        <v>311</v>
      </c>
      <c r="I78" s="36" t="s">
        <v>529</v>
      </c>
      <c r="J78" s="36">
        <v>43.9</v>
      </c>
      <c r="K78" s="346">
        <v>223.6</v>
      </c>
      <c r="L78" s="347">
        <v>73.3</v>
      </c>
      <c r="M78" s="36"/>
      <c r="N78" s="36"/>
      <c r="O78" s="38" t="s">
        <v>530</v>
      </c>
      <c r="P78" s="39">
        <v>1900</v>
      </c>
      <c r="Q78" s="348">
        <v>262.60000000000002</v>
      </c>
      <c r="R78" s="41">
        <v>2</v>
      </c>
      <c r="S78" s="36">
        <v>120</v>
      </c>
      <c r="T78" s="36">
        <v>45</v>
      </c>
      <c r="U78" s="36">
        <v>165</v>
      </c>
      <c r="V78" s="36">
        <v>48</v>
      </c>
      <c r="W78" s="41">
        <v>1</v>
      </c>
      <c r="X78" s="36">
        <v>57</v>
      </c>
      <c r="Y78" s="41">
        <v>2</v>
      </c>
      <c r="Z78" s="36">
        <v>32</v>
      </c>
      <c r="AA78" s="348">
        <v>254</v>
      </c>
    </row>
    <row r="79" spans="2:27" s="5" customFormat="1" ht="14.1" customHeight="1" x14ac:dyDescent="0.25">
      <c r="B79" s="33" t="s">
        <v>132</v>
      </c>
      <c r="C79" s="34" t="s">
        <v>133</v>
      </c>
      <c r="D79" s="346">
        <v>11.2</v>
      </c>
      <c r="E79" s="36" t="s">
        <v>529</v>
      </c>
      <c r="F79" s="36" t="s">
        <v>529</v>
      </c>
      <c r="G79" s="346">
        <v>11.2</v>
      </c>
      <c r="H79" s="346">
        <v>9.6999999999999993</v>
      </c>
      <c r="I79" s="36" t="s">
        <v>529</v>
      </c>
      <c r="J79" s="36">
        <v>1.5</v>
      </c>
      <c r="K79" s="346" t="s">
        <v>529</v>
      </c>
      <c r="L79" s="347" t="s">
        <v>529</v>
      </c>
      <c r="M79" s="36"/>
      <c r="N79" s="36"/>
      <c r="O79" s="38" t="s">
        <v>530</v>
      </c>
      <c r="P79" s="39" t="s">
        <v>530</v>
      </c>
      <c r="Q79" s="348">
        <v>9.6999999999999993</v>
      </c>
      <c r="R79" s="41" t="s">
        <v>529</v>
      </c>
      <c r="S79" s="36" t="s">
        <v>529</v>
      </c>
      <c r="T79" s="36" t="s">
        <v>529</v>
      </c>
      <c r="U79" s="36" t="s">
        <v>529</v>
      </c>
      <c r="V79" s="36" t="s">
        <v>529</v>
      </c>
      <c r="W79" s="41">
        <v>1</v>
      </c>
      <c r="X79" s="36">
        <v>4.5</v>
      </c>
      <c r="Y79" s="41" t="s">
        <v>529</v>
      </c>
      <c r="Z79" s="36" t="s">
        <v>529</v>
      </c>
      <c r="AA79" s="348">
        <v>4.5</v>
      </c>
    </row>
    <row r="80" spans="2:27" s="5" customFormat="1" ht="14.1" customHeight="1" x14ac:dyDescent="0.25">
      <c r="B80" s="42" t="s">
        <v>134</v>
      </c>
      <c r="C80" s="43" t="s">
        <v>135</v>
      </c>
      <c r="D80" s="349">
        <v>298.89999999999998</v>
      </c>
      <c r="E80" s="45">
        <v>93.8</v>
      </c>
      <c r="F80" s="45">
        <v>29.3</v>
      </c>
      <c r="G80" s="349">
        <v>422</v>
      </c>
      <c r="H80" s="349">
        <v>381.2</v>
      </c>
      <c r="I80" s="45" t="s">
        <v>529</v>
      </c>
      <c r="J80" s="45">
        <v>40.799999999999997</v>
      </c>
      <c r="K80" s="349">
        <v>267.7</v>
      </c>
      <c r="L80" s="350">
        <v>70.400000000000006</v>
      </c>
      <c r="M80" s="45"/>
      <c r="N80" s="45"/>
      <c r="O80" s="47">
        <v>1400</v>
      </c>
      <c r="P80" s="48">
        <v>2616</v>
      </c>
      <c r="Q80" s="49">
        <v>191</v>
      </c>
      <c r="R80" s="50">
        <v>2</v>
      </c>
      <c r="S80" s="45">
        <v>119</v>
      </c>
      <c r="T80" s="45">
        <v>23</v>
      </c>
      <c r="U80" s="45">
        <v>142</v>
      </c>
      <c r="V80" s="45">
        <v>58</v>
      </c>
      <c r="W80" s="50">
        <v>3</v>
      </c>
      <c r="X80" s="45">
        <v>88.9</v>
      </c>
      <c r="Y80" s="50">
        <v>3</v>
      </c>
      <c r="Z80" s="45">
        <v>26</v>
      </c>
      <c r="AA80" s="49">
        <v>256.89999999999998</v>
      </c>
    </row>
    <row r="81" spans="2:27" s="5" customFormat="1" ht="14.1" customHeight="1" x14ac:dyDescent="0.25">
      <c r="B81" s="33" t="s">
        <v>136</v>
      </c>
      <c r="C81" s="34" t="s">
        <v>137</v>
      </c>
      <c r="D81" s="346">
        <v>36.4</v>
      </c>
      <c r="E81" s="36" t="s">
        <v>529</v>
      </c>
      <c r="F81" s="36">
        <v>438.3</v>
      </c>
      <c r="G81" s="346">
        <v>474.7</v>
      </c>
      <c r="H81" s="346">
        <v>421.5</v>
      </c>
      <c r="I81" s="36" t="s">
        <v>529</v>
      </c>
      <c r="J81" s="36">
        <v>53.2</v>
      </c>
      <c r="K81" s="346" t="s">
        <v>529</v>
      </c>
      <c r="L81" s="347" t="s">
        <v>529</v>
      </c>
      <c r="M81" s="36"/>
      <c r="N81" s="36"/>
      <c r="O81" s="38" t="s">
        <v>530</v>
      </c>
      <c r="P81" s="39" t="s">
        <v>530</v>
      </c>
      <c r="Q81" s="348">
        <v>224.3</v>
      </c>
      <c r="R81" s="41" t="s">
        <v>529</v>
      </c>
      <c r="S81" s="36" t="s">
        <v>529</v>
      </c>
      <c r="T81" s="36" t="s">
        <v>529</v>
      </c>
      <c r="U81" s="36" t="s">
        <v>529</v>
      </c>
      <c r="V81" s="36" t="s">
        <v>529</v>
      </c>
      <c r="W81" s="41">
        <v>15</v>
      </c>
      <c r="X81" s="36">
        <v>177.70000000000002</v>
      </c>
      <c r="Y81" s="41" t="s">
        <v>529</v>
      </c>
      <c r="Z81" s="36" t="s">
        <v>529</v>
      </c>
      <c r="AA81" s="348">
        <v>177.70000000000002</v>
      </c>
    </row>
    <row r="82" spans="2:27" s="5" customFormat="1" ht="14.1" customHeight="1" x14ac:dyDescent="0.25">
      <c r="B82" s="33" t="s">
        <v>138</v>
      </c>
      <c r="C82" s="34" t="s">
        <v>139</v>
      </c>
      <c r="D82" s="346">
        <v>796.5</v>
      </c>
      <c r="E82" s="36">
        <v>220.7</v>
      </c>
      <c r="F82" s="36">
        <v>7.4</v>
      </c>
      <c r="G82" s="346">
        <v>1024.6000000000001</v>
      </c>
      <c r="H82" s="346">
        <v>940</v>
      </c>
      <c r="I82" s="36" t="s">
        <v>529</v>
      </c>
      <c r="J82" s="36">
        <v>84.6</v>
      </c>
      <c r="K82" s="346">
        <v>784.5</v>
      </c>
      <c r="L82" s="347">
        <v>324.10000000000002</v>
      </c>
      <c r="M82" s="36"/>
      <c r="N82" s="36"/>
      <c r="O82" s="38">
        <v>540.70000000000005</v>
      </c>
      <c r="P82" s="39">
        <v>6415.5</v>
      </c>
      <c r="Q82" s="348">
        <v>476</v>
      </c>
      <c r="R82" s="41">
        <v>2</v>
      </c>
      <c r="S82" s="36">
        <v>235</v>
      </c>
      <c r="T82" s="36">
        <v>15</v>
      </c>
      <c r="U82" s="36">
        <v>251.6</v>
      </c>
      <c r="V82" s="36">
        <v>101.6</v>
      </c>
      <c r="W82" s="41">
        <v>7</v>
      </c>
      <c r="X82" s="36">
        <v>362</v>
      </c>
      <c r="Y82" s="41">
        <v>6</v>
      </c>
      <c r="Z82" s="36">
        <v>16.2</v>
      </c>
      <c r="AA82" s="348">
        <v>629.79999999999995</v>
      </c>
    </row>
    <row r="83" spans="2:27" s="5" customFormat="1" ht="14.1" customHeight="1" x14ac:dyDescent="0.25">
      <c r="B83" s="33" t="s">
        <v>140</v>
      </c>
      <c r="C83" s="34" t="s">
        <v>141</v>
      </c>
      <c r="D83" s="346">
        <v>12</v>
      </c>
      <c r="E83" s="36" t="s">
        <v>529</v>
      </c>
      <c r="F83" s="36" t="s">
        <v>529</v>
      </c>
      <c r="G83" s="346">
        <v>12</v>
      </c>
      <c r="H83" s="346">
        <v>10</v>
      </c>
      <c r="I83" s="36" t="s">
        <v>529</v>
      </c>
      <c r="J83" s="36">
        <v>2</v>
      </c>
      <c r="K83" s="346" t="s">
        <v>529</v>
      </c>
      <c r="L83" s="347" t="s">
        <v>529</v>
      </c>
      <c r="M83" s="36"/>
      <c r="N83" s="36"/>
      <c r="O83" s="38">
        <v>132</v>
      </c>
      <c r="P83" s="39">
        <v>20</v>
      </c>
      <c r="Q83" s="348">
        <v>25.8</v>
      </c>
      <c r="R83" s="41" t="s">
        <v>529</v>
      </c>
      <c r="S83" s="36" t="s">
        <v>529</v>
      </c>
      <c r="T83" s="36" t="s">
        <v>529</v>
      </c>
      <c r="U83" s="36" t="s">
        <v>529</v>
      </c>
      <c r="V83" s="36" t="s">
        <v>529</v>
      </c>
      <c r="W83" s="41">
        <v>3</v>
      </c>
      <c r="X83" s="36">
        <v>3.7</v>
      </c>
      <c r="Y83" s="41" t="s">
        <v>529</v>
      </c>
      <c r="Z83" s="36" t="s">
        <v>529</v>
      </c>
      <c r="AA83" s="348">
        <v>3.7</v>
      </c>
    </row>
    <row r="84" spans="2:27" s="5" customFormat="1" ht="14.1" customHeight="1" x14ac:dyDescent="0.25">
      <c r="B84" s="33" t="s">
        <v>142</v>
      </c>
      <c r="C84" s="34" t="s">
        <v>143</v>
      </c>
      <c r="D84" s="346">
        <v>162.69999999999999</v>
      </c>
      <c r="E84" s="36">
        <v>3.5</v>
      </c>
      <c r="F84" s="36" t="s">
        <v>529</v>
      </c>
      <c r="G84" s="346">
        <v>166.2</v>
      </c>
      <c r="H84" s="346">
        <v>97.7</v>
      </c>
      <c r="I84" s="36">
        <v>46</v>
      </c>
      <c r="J84" s="36">
        <v>22.5</v>
      </c>
      <c r="K84" s="346" t="s">
        <v>529</v>
      </c>
      <c r="L84" s="347" t="s">
        <v>529</v>
      </c>
      <c r="M84" s="36"/>
      <c r="N84" s="36"/>
      <c r="O84" s="38" t="s">
        <v>530</v>
      </c>
      <c r="P84" s="39" t="s">
        <v>530</v>
      </c>
      <c r="Q84" s="348">
        <v>100</v>
      </c>
      <c r="R84" s="41" t="s">
        <v>529</v>
      </c>
      <c r="S84" s="36" t="s">
        <v>529</v>
      </c>
      <c r="T84" s="36" t="s">
        <v>529</v>
      </c>
      <c r="U84" s="36" t="s">
        <v>529</v>
      </c>
      <c r="V84" s="36" t="s">
        <v>529</v>
      </c>
      <c r="W84" s="41">
        <v>12</v>
      </c>
      <c r="X84" s="36">
        <v>73.099999999999994</v>
      </c>
      <c r="Y84" s="41">
        <v>8</v>
      </c>
      <c r="Z84" s="36">
        <v>13.5</v>
      </c>
      <c r="AA84" s="348">
        <v>86.6</v>
      </c>
    </row>
    <row r="85" spans="2:27" s="5" customFormat="1" ht="14.1" customHeight="1" x14ac:dyDescent="0.25">
      <c r="B85" s="42" t="s">
        <v>144</v>
      </c>
      <c r="C85" s="43" t="s">
        <v>145</v>
      </c>
      <c r="D85" s="349">
        <v>13</v>
      </c>
      <c r="E85" s="45" t="s">
        <v>529</v>
      </c>
      <c r="F85" s="45" t="s">
        <v>529</v>
      </c>
      <c r="G85" s="349">
        <v>13</v>
      </c>
      <c r="H85" s="349">
        <v>9.3000000000000007</v>
      </c>
      <c r="I85" s="45" t="s">
        <v>529</v>
      </c>
      <c r="J85" s="45">
        <v>3.7</v>
      </c>
      <c r="K85" s="349" t="s">
        <v>529</v>
      </c>
      <c r="L85" s="350" t="s">
        <v>529</v>
      </c>
      <c r="M85" s="45"/>
      <c r="N85" s="45"/>
      <c r="O85" s="47" t="s">
        <v>529</v>
      </c>
      <c r="P85" s="48" t="s">
        <v>529</v>
      </c>
      <c r="Q85" s="49">
        <v>9.1</v>
      </c>
      <c r="R85" s="50" t="s">
        <v>529</v>
      </c>
      <c r="S85" s="45" t="s">
        <v>529</v>
      </c>
      <c r="T85" s="45" t="s">
        <v>529</v>
      </c>
      <c r="U85" s="45" t="s">
        <v>529</v>
      </c>
      <c r="V85" s="45" t="s">
        <v>529</v>
      </c>
      <c r="W85" s="50">
        <v>2</v>
      </c>
      <c r="X85" s="45">
        <v>8</v>
      </c>
      <c r="Y85" s="50" t="s">
        <v>529</v>
      </c>
      <c r="Z85" s="45" t="s">
        <v>529</v>
      </c>
      <c r="AA85" s="49">
        <v>8</v>
      </c>
    </row>
    <row r="86" spans="2:27" s="5" customFormat="1" ht="14.1" customHeight="1" x14ac:dyDescent="0.25">
      <c r="B86" s="33" t="s">
        <v>146</v>
      </c>
      <c r="C86" s="34" t="s">
        <v>147</v>
      </c>
      <c r="D86" s="346">
        <v>1311.5</v>
      </c>
      <c r="E86" s="36" t="s">
        <v>529</v>
      </c>
      <c r="F86" s="36">
        <v>15.1</v>
      </c>
      <c r="G86" s="346">
        <v>1326.6</v>
      </c>
      <c r="H86" s="346">
        <v>1176.8</v>
      </c>
      <c r="I86" s="36" t="s">
        <v>529</v>
      </c>
      <c r="J86" s="36">
        <v>149.80000000000001</v>
      </c>
      <c r="K86" s="346">
        <v>1030.3</v>
      </c>
      <c r="L86" s="347">
        <v>483.4</v>
      </c>
      <c r="M86" s="36"/>
      <c r="N86" s="36"/>
      <c r="O86" s="38" t="s">
        <v>530</v>
      </c>
      <c r="P86" s="39" t="s">
        <v>530</v>
      </c>
      <c r="Q86" s="348">
        <v>698.7</v>
      </c>
      <c r="R86" s="41">
        <v>6</v>
      </c>
      <c r="S86" s="36">
        <v>275</v>
      </c>
      <c r="T86" s="36" t="s">
        <v>529</v>
      </c>
      <c r="U86" s="36">
        <v>357</v>
      </c>
      <c r="V86" s="36">
        <v>261</v>
      </c>
      <c r="W86" s="41">
        <v>17</v>
      </c>
      <c r="X86" s="36">
        <v>389.8</v>
      </c>
      <c r="Y86" s="41">
        <v>5</v>
      </c>
      <c r="Z86" s="36">
        <v>15.4</v>
      </c>
      <c r="AA86" s="348">
        <v>762.2</v>
      </c>
    </row>
    <row r="87" spans="2:27" s="5" customFormat="1" ht="14.1" customHeight="1" x14ac:dyDescent="0.25">
      <c r="B87" s="33" t="s">
        <v>148</v>
      </c>
      <c r="C87" s="34" t="s">
        <v>149</v>
      </c>
      <c r="D87" s="346">
        <v>19.899999999999999</v>
      </c>
      <c r="E87" s="36" t="s">
        <v>529</v>
      </c>
      <c r="F87" s="36">
        <v>8.4</v>
      </c>
      <c r="G87" s="346">
        <v>28.299999999999997</v>
      </c>
      <c r="H87" s="346">
        <v>24.3</v>
      </c>
      <c r="I87" s="36" t="s">
        <v>529</v>
      </c>
      <c r="J87" s="36">
        <v>4</v>
      </c>
      <c r="K87" s="346" t="s">
        <v>529</v>
      </c>
      <c r="L87" s="347" t="s">
        <v>529</v>
      </c>
      <c r="M87" s="36"/>
      <c r="N87" s="36"/>
      <c r="O87" s="38" t="s">
        <v>530</v>
      </c>
      <c r="P87" s="39" t="s">
        <v>530</v>
      </c>
      <c r="Q87" s="348">
        <v>18.100000000000001</v>
      </c>
      <c r="R87" s="41" t="s">
        <v>529</v>
      </c>
      <c r="S87" s="36" t="s">
        <v>529</v>
      </c>
      <c r="T87" s="36" t="s">
        <v>529</v>
      </c>
      <c r="U87" s="36" t="s">
        <v>529</v>
      </c>
      <c r="V87" s="36" t="s">
        <v>529</v>
      </c>
      <c r="W87" s="41">
        <v>1</v>
      </c>
      <c r="X87" s="36">
        <v>14</v>
      </c>
      <c r="Y87" s="41" t="s">
        <v>529</v>
      </c>
      <c r="Z87" s="36" t="s">
        <v>529</v>
      </c>
      <c r="AA87" s="348">
        <v>14</v>
      </c>
    </row>
    <row r="88" spans="2:27" s="5" customFormat="1" ht="14.1" customHeight="1" x14ac:dyDescent="0.25">
      <c r="B88" s="33" t="s">
        <v>150</v>
      </c>
      <c r="C88" s="34" t="s">
        <v>151</v>
      </c>
      <c r="D88" s="346">
        <v>5.4</v>
      </c>
      <c r="E88" s="36" t="s">
        <v>529</v>
      </c>
      <c r="F88" s="36">
        <v>101.1</v>
      </c>
      <c r="G88" s="346">
        <v>106.5</v>
      </c>
      <c r="H88" s="346">
        <v>93</v>
      </c>
      <c r="I88" s="36" t="s">
        <v>529</v>
      </c>
      <c r="J88" s="36">
        <v>13.5</v>
      </c>
      <c r="K88" s="346" t="s">
        <v>529</v>
      </c>
      <c r="L88" s="347" t="s">
        <v>529</v>
      </c>
      <c r="M88" s="36"/>
      <c r="N88" s="36"/>
      <c r="O88" s="38" t="s">
        <v>530</v>
      </c>
      <c r="P88" s="39" t="s">
        <v>530</v>
      </c>
      <c r="Q88" s="348">
        <v>69.599999999999994</v>
      </c>
      <c r="R88" s="41" t="s">
        <v>529</v>
      </c>
      <c r="S88" s="36" t="s">
        <v>529</v>
      </c>
      <c r="T88" s="36" t="s">
        <v>529</v>
      </c>
      <c r="U88" s="36" t="s">
        <v>529</v>
      </c>
      <c r="V88" s="36" t="s">
        <v>529</v>
      </c>
      <c r="W88" s="41">
        <v>2</v>
      </c>
      <c r="X88" s="36">
        <v>37</v>
      </c>
      <c r="Y88" s="41">
        <v>1</v>
      </c>
      <c r="Z88" s="36">
        <v>0.3</v>
      </c>
      <c r="AA88" s="348">
        <v>37.299999999999997</v>
      </c>
    </row>
    <row r="89" spans="2:27" s="5" customFormat="1" ht="14.1" customHeight="1" x14ac:dyDescent="0.25">
      <c r="B89" s="33" t="s">
        <v>152</v>
      </c>
      <c r="C89" s="34" t="s">
        <v>153</v>
      </c>
      <c r="D89" s="346">
        <v>1286.2</v>
      </c>
      <c r="E89" s="36" t="s">
        <v>529</v>
      </c>
      <c r="F89" s="36">
        <v>6.7</v>
      </c>
      <c r="G89" s="346">
        <v>1292.9000000000001</v>
      </c>
      <c r="H89" s="346">
        <v>1059.5</v>
      </c>
      <c r="I89" s="36">
        <v>101.1</v>
      </c>
      <c r="J89" s="36">
        <v>132.30000000000001</v>
      </c>
      <c r="K89" s="346">
        <v>1030.3</v>
      </c>
      <c r="L89" s="347">
        <v>483.4</v>
      </c>
      <c r="M89" s="36"/>
      <c r="N89" s="36"/>
      <c r="O89" s="38" t="s">
        <v>530</v>
      </c>
      <c r="P89" s="39" t="s">
        <v>530</v>
      </c>
      <c r="Q89" s="348">
        <v>611</v>
      </c>
      <c r="R89" s="41">
        <v>6</v>
      </c>
      <c r="S89" s="36">
        <v>275</v>
      </c>
      <c r="T89" s="36" t="s">
        <v>529</v>
      </c>
      <c r="U89" s="36">
        <v>357</v>
      </c>
      <c r="V89" s="36">
        <v>261</v>
      </c>
      <c r="W89" s="41">
        <v>14</v>
      </c>
      <c r="X89" s="36">
        <v>338.8</v>
      </c>
      <c r="Y89" s="41">
        <v>4</v>
      </c>
      <c r="Z89" s="36">
        <v>15.1</v>
      </c>
      <c r="AA89" s="348">
        <v>710.90000000000009</v>
      </c>
    </row>
    <row r="90" spans="2:27" s="5" customFormat="1" ht="14.1" customHeight="1" x14ac:dyDescent="0.25">
      <c r="B90" s="42" t="s">
        <v>154</v>
      </c>
      <c r="C90" s="43" t="s">
        <v>155</v>
      </c>
      <c r="D90" s="349">
        <v>19</v>
      </c>
      <c r="E90" s="45">
        <v>1.3</v>
      </c>
      <c r="F90" s="45" t="s">
        <v>529</v>
      </c>
      <c r="G90" s="349">
        <v>20.3</v>
      </c>
      <c r="H90" s="349">
        <v>18</v>
      </c>
      <c r="I90" s="45" t="s">
        <v>529</v>
      </c>
      <c r="J90" s="45">
        <v>2.2999999999999998</v>
      </c>
      <c r="K90" s="349" t="s">
        <v>529</v>
      </c>
      <c r="L90" s="350" t="s">
        <v>529</v>
      </c>
      <c r="M90" s="45"/>
      <c r="N90" s="45"/>
      <c r="O90" s="47" t="s">
        <v>530</v>
      </c>
      <c r="P90" s="48" t="s">
        <v>530</v>
      </c>
      <c r="Q90" s="49">
        <v>21.2</v>
      </c>
      <c r="R90" s="50" t="s">
        <v>529</v>
      </c>
      <c r="S90" s="45" t="s">
        <v>529</v>
      </c>
      <c r="T90" s="45" t="s">
        <v>529</v>
      </c>
      <c r="U90" s="45" t="s">
        <v>529</v>
      </c>
      <c r="V90" s="45" t="s">
        <v>529</v>
      </c>
      <c r="W90" s="50">
        <v>4</v>
      </c>
      <c r="X90" s="45">
        <v>11.6</v>
      </c>
      <c r="Y90" s="50" t="s">
        <v>529</v>
      </c>
      <c r="Z90" s="45" t="s">
        <v>529</v>
      </c>
      <c r="AA90" s="49">
        <v>11.6</v>
      </c>
    </row>
    <row r="91" spans="2:27" s="5" customFormat="1" ht="14.1" customHeight="1" x14ac:dyDescent="0.25">
      <c r="B91" s="33" t="s">
        <v>156</v>
      </c>
      <c r="C91" s="34" t="s">
        <v>157</v>
      </c>
      <c r="D91" s="346">
        <v>1.5</v>
      </c>
      <c r="E91" s="36" t="s">
        <v>529</v>
      </c>
      <c r="F91" s="36">
        <v>43.4</v>
      </c>
      <c r="G91" s="346">
        <v>44.9</v>
      </c>
      <c r="H91" s="346">
        <v>39.700000000000003</v>
      </c>
      <c r="I91" s="36" t="s">
        <v>529</v>
      </c>
      <c r="J91" s="36">
        <v>5.2</v>
      </c>
      <c r="K91" s="346" t="s">
        <v>529</v>
      </c>
      <c r="L91" s="347" t="s">
        <v>529</v>
      </c>
      <c r="M91" s="36"/>
      <c r="N91" s="36"/>
      <c r="O91" s="38" t="s">
        <v>529</v>
      </c>
      <c r="P91" s="39" t="s">
        <v>529</v>
      </c>
      <c r="Q91" s="348">
        <v>26</v>
      </c>
      <c r="R91" s="41" t="s">
        <v>529</v>
      </c>
      <c r="S91" s="36" t="s">
        <v>529</v>
      </c>
      <c r="T91" s="36" t="s">
        <v>529</v>
      </c>
      <c r="U91" s="36" t="s">
        <v>529</v>
      </c>
      <c r="V91" s="36" t="s">
        <v>529</v>
      </c>
      <c r="W91" s="41">
        <v>2</v>
      </c>
      <c r="X91" s="36">
        <v>19</v>
      </c>
      <c r="Y91" s="41" t="s">
        <v>529</v>
      </c>
      <c r="Z91" s="36" t="s">
        <v>529</v>
      </c>
      <c r="AA91" s="348">
        <v>19</v>
      </c>
    </row>
    <row r="92" spans="2:27" s="5" customFormat="1" ht="14.1" customHeight="1" x14ac:dyDescent="0.25">
      <c r="B92" s="33" t="s">
        <v>158</v>
      </c>
      <c r="C92" s="34" t="s">
        <v>159</v>
      </c>
      <c r="D92" s="346">
        <v>13.2</v>
      </c>
      <c r="E92" s="36" t="s">
        <v>529</v>
      </c>
      <c r="F92" s="36" t="s">
        <v>529</v>
      </c>
      <c r="G92" s="346">
        <v>13.2</v>
      </c>
      <c r="H92" s="346">
        <v>11.5</v>
      </c>
      <c r="I92" s="36" t="s">
        <v>529</v>
      </c>
      <c r="J92" s="36">
        <v>1.7</v>
      </c>
      <c r="K92" s="346" t="s">
        <v>529</v>
      </c>
      <c r="L92" s="347" t="s">
        <v>529</v>
      </c>
      <c r="M92" s="36"/>
      <c r="N92" s="36"/>
      <c r="O92" s="38" t="s">
        <v>530</v>
      </c>
      <c r="P92" s="39" t="s">
        <v>530</v>
      </c>
      <c r="Q92" s="348">
        <v>8.8000000000000007</v>
      </c>
      <c r="R92" s="41" t="s">
        <v>529</v>
      </c>
      <c r="S92" s="36" t="s">
        <v>529</v>
      </c>
      <c r="T92" s="36" t="s">
        <v>529</v>
      </c>
      <c r="U92" s="36" t="s">
        <v>529</v>
      </c>
      <c r="V92" s="36" t="s">
        <v>529</v>
      </c>
      <c r="W92" s="41">
        <v>2</v>
      </c>
      <c r="X92" s="36">
        <v>8.5</v>
      </c>
      <c r="Y92" s="41" t="s">
        <v>529</v>
      </c>
      <c r="Z92" s="36" t="s">
        <v>529</v>
      </c>
      <c r="AA92" s="348">
        <v>8.5</v>
      </c>
    </row>
    <row r="93" spans="2:27" s="5" customFormat="1" ht="14.1" customHeight="1" x14ac:dyDescent="0.25">
      <c r="B93" s="33" t="s">
        <v>160</v>
      </c>
      <c r="C93" s="34" t="s">
        <v>161</v>
      </c>
      <c r="D93" s="346" t="s">
        <v>529</v>
      </c>
      <c r="E93" s="36" t="s">
        <v>529</v>
      </c>
      <c r="F93" s="36">
        <v>652.70000000000005</v>
      </c>
      <c r="G93" s="346">
        <v>652.70000000000005</v>
      </c>
      <c r="H93" s="346">
        <v>544</v>
      </c>
      <c r="I93" s="36" t="s">
        <v>529</v>
      </c>
      <c r="J93" s="36">
        <v>108.7</v>
      </c>
      <c r="K93" s="346" t="s">
        <v>529</v>
      </c>
      <c r="L93" s="347" t="s">
        <v>529</v>
      </c>
      <c r="M93" s="36"/>
      <c r="N93" s="36"/>
      <c r="O93" s="38" t="s">
        <v>529</v>
      </c>
      <c r="P93" s="39" t="s">
        <v>529</v>
      </c>
      <c r="Q93" s="348">
        <v>403.4</v>
      </c>
      <c r="R93" s="41" t="s">
        <v>529</v>
      </c>
      <c r="S93" s="36" t="s">
        <v>529</v>
      </c>
      <c r="T93" s="36" t="s">
        <v>529</v>
      </c>
      <c r="U93" s="36" t="s">
        <v>529</v>
      </c>
      <c r="V93" s="36" t="s">
        <v>529</v>
      </c>
      <c r="W93" s="41" t="s">
        <v>529</v>
      </c>
      <c r="X93" s="36" t="s">
        <v>529</v>
      </c>
      <c r="Y93" s="41" t="s">
        <v>529</v>
      </c>
      <c r="Z93" s="36" t="s">
        <v>529</v>
      </c>
      <c r="AA93" s="348" t="s">
        <v>529</v>
      </c>
    </row>
    <row r="94" spans="2:27" s="5" customFormat="1" ht="14.1" customHeight="1" x14ac:dyDescent="0.25">
      <c r="B94" s="33" t="s">
        <v>162</v>
      </c>
      <c r="C94" s="34" t="s">
        <v>163</v>
      </c>
      <c r="D94" s="346">
        <v>58.3</v>
      </c>
      <c r="E94" s="36">
        <v>8.4</v>
      </c>
      <c r="F94" s="36">
        <v>13.9</v>
      </c>
      <c r="G94" s="346">
        <v>80.600000000000009</v>
      </c>
      <c r="H94" s="346">
        <v>67.900000000000006</v>
      </c>
      <c r="I94" s="36" t="s">
        <v>529</v>
      </c>
      <c r="J94" s="36">
        <v>12.7</v>
      </c>
      <c r="K94" s="346">
        <v>49.4</v>
      </c>
      <c r="L94" s="347">
        <v>10.5</v>
      </c>
      <c r="M94" s="36"/>
      <c r="N94" s="36"/>
      <c r="O94" s="38">
        <v>2742</v>
      </c>
      <c r="P94" s="39">
        <v>680</v>
      </c>
      <c r="Q94" s="348">
        <v>70.7</v>
      </c>
      <c r="R94" s="41">
        <v>1</v>
      </c>
      <c r="S94" s="36">
        <v>16</v>
      </c>
      <c r="T94" s="36">
        <v>4</v>
      </c>
      <c r="U94" s="36">
        <v>20</v>
      </c>
      <c r="V94" s="36">
        <v>4</v>
      </c>
      <c r="W94" s="41">
        <v>2</v>
      </c>
      <c r="X94" s="36">
        <v>12</v>
      </c>
      <c r="Y94" s="41">
        <v>7</v>
      </c>
      <c r="Z94" s="36">
        <v>24.799999999999997</v>
      </c>
      <c r="AA94" s="348">
        <v>56.8</v>
      </c>
    </row>
    <row r="95" spans="2:27" s="5" customFormat="1" ht="14.1" customHeight="1" x14ac:dyDescent="0.25">
      <c r="B95" s="42" t="s">
        <v>164</v>
      </c>
      <c r="C95" s="43" t="s">
        <v>165</v>
      </c>
      <c r="D95" s="349">
        <v>59.8</v>
      </c>
      <c r="E95" s="45" t="s">
        <v>529</v>
      </c>
      <c r="F95" s="45">
        <v>12</v>
      </c>
      <c r="G95" s="349">
        <v>71.8</v>
      </c>
      <c r="H95" s="349">
        <v>60.6</v>
      </c>
      <c r="I95" s="45" t="s">
        <v>529</v>
      </c>
      <c r="J95" s="45">
        <v>11.2</v>
      </c>
      <c r="K95" s="349" t="s">
        <v>529</v>
      </c>
      <c r="L95" s="350" t="s">
        <v>529</v>
      </c>
      <c r="M95" s="45"/>
      <c r="N95" s="45"/>
      <c r="O95" s="47">
        <v>500</v>
      </c>
      <c r="P95" s="48" t="s">
        <v>530</v>
      </c>
      <c r="Q95" s="49">
        <v>36.299999999999997</v>
      </c>
      <c r="R95" s="50" t="s">
        <v>529</v>
      </c>
      <c r="S95" s="45" t="s">
        <v>529</v>
      </c>
      <c r="T95" s="45" t="s">
        <v>529</v>
      </c>
      <c r="U95" s="45" t="s">
        <v>529</v>
      </c>
      <c r="V95" s="45" t="s">
        <v>529</v>
      </c>
      <c r="W95" s="50">
        <v>4</v>
      </c>
      <c r="X95" s="45">
        <v>22.3</v>
      </c>
      <c r="Y95" s="50">
        <v>13</v>
      </c>
      <c r="Z95" s="45">
        <v>44.4</v>
      </c>
      <c r="AA95" s="49">
        <v>66.7</v>
      </c>
    </row>
    <row r="96" spans="2:27" s="5" customFormat="1" ht="14.1" customHeight="1" x14ac:dyDescent="0.25">
      <c r="B96" s="33" t="s">
        <v>166</v>
      </c>
      <c r="C96" s="34" t="s">
        <v>167</v>
      </c>
      <c r="D96" s="346">
        <v>77.900000000000006</v>
      </c>
      <c r="E96" s="36">
        <v>0.1</v>
      </c>
      <c r="F96" s="36">
        <v>188</v>
      </c>
      <c r="G96" s="346">
        <v>266</v>
      </c>
      <c r="H96" s="346">
        <v>229.6</v>
      </c>
      <c r="I96" s="36" t="s">
        <v>529</v>
      </c>
      <c r="J96" s="36">
        <v>36.4</v>
      </c>
      <c r="K96" s="346" t="s">
        <v>529</v>
      </c>
      <c r="L96" s="347" t="s">
        <v>529</v>
      </c>
      <c r="M96" s="36"/>
      <c r="N96" s="36"/>
      <c r="O96" s="38" t="s">
        <v>530</v>
      </c>
      <c r="P96" s="39" t="s">
        <v>530</v>
      </c>
      <c r="Q96" s="348">
        <v>139.80000000000001</v>
      </c>
      <c r="R96" s="41">
        <v>1</v>
      </c>
      <c r="S96" s="36" t="s">
        <v>529</v>
      </c>
      <c r="T96" s="36" t="s">
        <v>529</v>
      </c>
      <c r="U96" s="36" t="s">
        <v>529</v>
      </c>
      <c r="V96" s="36">
        <v>6</v>
      </c>
      <c r="W96" s="41">
        <v>11</v>
      </c>
      <c r="X96" s="36">
        <v>76.900000000000006</v>
      </c>
      <c r="Y96" s="41">
        <v>8</v>
      </c>
      <c r="Z96" s="36">
        <v>20.5</v>
      </c>
      <c r="AA96" s="348">
        <v>97.4</v>
      </c>
    </row>
    <row r="97" spans="2:27" s="5" customFormat="1" ht="14.1" customHeight="1" x14ac:dyDescent="0.25">
      <c r="B97" s="33" t="s">
        <v>168</v>
      </c>
      <c r="C97" s="34" t="s">
        <v>169</v>
      </c>
      <c r="D97" s="346">
        <v>0.6</v>
      </c>
      <c r="E97" s="36" t="s">
        <v>529</v>
      </c>
      <c r="F97" s="36">
        <v>39</v>
      </c>
      <c r="G97" s="346">
        <v>39.6</v>
      </c>
      <c r="H97" s="346">
        <v>31.7</v>
      </c>
      <c r="I97" s="36" t="s">
        <v>529</v>
      </c>
      <c r="J97" s="36">
        <v>7.9</v>
      </c>
      <c r="K97" s="346" t="s">
        <v>529</v>
      </c>
      <c r="L97" s="347" t="s">
        <v>529</v>
      </c>
      <c r="M97" s="36"/>
      <c r="N97" s="36"/>
      <c r="O97" s="38" t="s">
        <v>530</v>
      </c>
      <c r="P97" s="39" t="s">
        <v>530</v>
      </c>
      <c r="Q97" s="348">
        <v>21.5</v>
      </c>
      <c r="R97" s="41" t="s">
        <v>529</v>
      </c>
      <c r="S97" s="36" t="s">
        <v>529</v>
      </c>
      <c r="T97" s="36" t="s">
        <v>529</v>
      </c>
      <c r="U97" s="36" t="s">
        <v>529</v>
      </c>
      <c r="V97" s="36" t="s">
        <v>529</v>
      </c>
      <c r="W97" s="41">
        <v>1</v>
      </c>
      <c r="X97" s="36">
        <v>11.5</v>
      </c>
      <c r="Y97" s="41" t="s">
        <v>529</v>
      </c>
      <c r="Z97" s="36" t="s">
        <v>529</v>
      </c>
      <c r="AA97" s="348">
        <v>11.5</v>
      </c>
    </row>
    <row r="98" spans="2:27" s="5" customFormat="1" ht="14.1" customHeight="1" x14ac:dyDescent="0.25">
      <c r="B98" s="33" t="s">
        <v>170</v>
      </c>
      <c r="C98" s="34" t="s">
        <v>171</v>
      </c>
      <c r="D98" s="346">
        <v>33.200000000000003</v>
      </c>
      <c r="E98" s="36" t="s">
        <v>529</v>
      </c>
      <c r="F98" s="36">
        <v>9.1</v>
      </c>
      <c r="G98" s="346">
        <v>42.300000000000004</v>
      </c>
      <c r="H98" s="346">
        <v>38.6</v>
      </c>
      <c r="I98" s="36" t="s">
        <v>529</v>
      </c>
      <c r="J98" s="36">
        <v>3.7</v>
      </c>
      <c r="K98" s="346" t="s">
        <v>529</v>
      </c>
      <c r="L98" s="347" t="s">
        <v>529</v>
      </c>
      <c r="M98" s="36"/>
      <c r="N98" s="36"/>
      <c r="O98" s="38" t="s">
        <v>530</v>
      </c>
      <c r="P98" s="39" t="s">
        <v>530</v>
      </c>
      <c r="Q98" s="348">
        <v>20.3</v>
      </c>
      <c r="R98" s="41">
        <v>1</v>
      </c>
      <c r="S98" s="36" t="s">
        <v>529</v>
      </c>
      <c r="T98" s="36" t="s">
        <v>529</v>
      </c>
      <c r="U98" s="36" t="s">
        <v>529</v>
      </c>
      <c r="V98" s="36">
        <v>6</v>
      </c>
      <c r="W98" s="41">
        <v>3</v>
      </c>
      <c r="X98" s="36">
        <v>10.5</v>
      </c>
      <c r="Y98" s="41" t="s">
        <v>529</v>
      </c>
      <c r="Z98" s="36" t="s">
        <v>529</v>
      </c>
      <c r="AA98" s="348">
        <v>10.5</v>
      </c>
    </row>
    <row r="99" spans="2:27" s="5" customFormat="1" ht="14.1" customHeight="1" x14ac:dyDescent="0.25">
      <c r="B99" s="33" t="s">
        <v>172</v>
      </c>
      <c r="C99" s="34" t="s">
        <v>173</v>
      </c>
      <c r="D99" s="346">
        <v>12.1</v>
      </c>
      <c r="E99" s="36">
        <v>0.1</v>
      </c>
      <c r="F99" s="36">
        <v>133</v>
      </c>
      <c r="G99" s="346">
        <v>145.19999999999999</v>
      </c>
      <c r="H99" s="346">
        <v>127.1</v>
      </c>
      <c r="I99" s="36" t="s">
        <v>529</v>
      </c>
      <c r="J99" s="36">
        <v>18.100000000000001</v>
      </c>
      <c r="K99" s="346" t="s">
        <v>529</v>
      </c>
      <c r="L99" s="347" t="s">
        <v>529</v>
      </c>
      <c r="M99" s="36"/>
      <c r="N99" s="36"/>
      <c r="O99" s="38" t="s">
        <v>529</v>
      </c>
      <c r="P99" s="39" t="s">
        <v>529</v>
      </c>
      <c r="Q99" s="348">
        <v>72.900000000000006</v>
      </c>
      <c r="R99" s="41" t="s">
        <v>529</v>
      </c>
      <c r="S99" s="36" t="s">
        <v>529</v>
      </c>
      <c r="T99" s="36" t="s">
        <v>529</v>
      </c>
      <c r="U99" s="36" t="s">
        <v>529</v>
      </c>
      <c r="V99" s="36" t="s">
        <v>529</v>
      </c>
      <c r="W99" s="41">
        <v>3</v>
      </c>
      <c r="X99" s="36">
        <v>28.5</v>
      </c>
      <c r="Y99" s="41">
        <v>5</v>
      </c>
      <c r="Z99" s="36">
        <v>18</v>
      </c>
      <c r="AA99" s="348">
        <v>46.5</v>
      </c>
    </row>
    <row r="100" spans="2:27" s="5" customFormat="1" ht="14.1" customHeight="1" x14ac:dyDescent="0.25">
      <c r="B100" s="42" t="s">
        <v>174</v>
      </c>
      <c r="C100" s="43" t="s">
        <v>175</v>
      </c>
      <c r="D100" s="349">
        <v>29.1</v>
      </c>
      <c r="E100" s="45" t="s">
        <v>529</v>
      </c>
      <c r="F100" s="45" t="s">
        <v>529</v>
      </c>
      <c r="G100" s="349">
        <v>29.1</v>
      </c>
      <c r="H100" s="349">
        <v>23.4</v>
      </c>
      <c r="I100" s="45" t="s">
        <v>529</v>
      </c>
      <c r="J100" s="45">
        <v>5.7</v>
      </c>
      <c r="K100" s="349" t="s">
        <v>529</v>
      </c>
      <c r="L100" s="350" t="s">
        <v>529</v>
      </c>
      <c r="M100" s="45"/>
      <c r="N100" s="45"/>
      <c r="O100" s="47" t="s">
        <v>530</v>
      </c>
      <c r="P100" s="48" t="s">
        <v>530</v>
      </c>
      <c r="Q100" s="49">
        <v>17</v>
      </c>
      <c r="R100" s="50" t="s">
        <v>529</v>
      </c>
      <c r="S100" s="45" t="s">
        <v>529</v>
      </c>
      <c r="T100" s="45" t="s">
        <v>529</v>
      </c>
      <c r="U100" s="45" t="s">
        <v>529</v>
      </c>
      <c r="V100" s="45" t="s">
        <v>529</v>
      </c>
      <c r="W100" s="50">
        <v>3</v>
      </c>
      <c r="X100" s="45">
        <v>22</v>
      </c>
      <c r="Y100" s="50">
        <v>2</v>
      </c>
      <c r="Z100" s="45">
        <v>2</v>
      </c>
      <c r="AA100" s="49">
        <v>24</v>
      </c>
    </row>
    <row r="101" spans="2:27" s="5" customFormat="1" ht="14.1" customHeight="1" x14ac:dyDescent="0.25">
      <c r="B101" s="33" t="s">
        <v>176</v>
      </c>
      <c r="C101" s="34" t="s">
        <v>177</v>
      </c>
      <c r="D101" s="346">
        <v>2.9</v>
      </c>
      <c r="E101" s="36" t="s">
        <v>529</v>
      </c>
      <c r="F101" s="36" t="s">
        <v>529</v>
      </c>
      <c r="G101" s="346">
        <v>2.9</v>
      </c>
      <c r="H101" s="346">
        <v>2.8</v>
      </c>
      <c r="I101" s="36" t="s">
        <v>529</v>
      </c>
      <c r="J101" s="36">
        <v>0.1</v>
      </c>
      <c r="K101" s="346" t="s">
        <v>529</v>
      </c>
      <c r="L101" s="347" t="s">
        <v>529</v>
      </c>
      <c r="M101" s="36"/>
      <c r="N101" s="36"/>
      <c r="O101" s="38" t="s">
        <v>530</v>
      </c>
      <c r="P101" s="39" t="s">
        <v>530</v>
      </c>
      <c r="Q101" s="348">
        <v>2.7</v>
      </c>
      <c r="R101" s="41" t="s">
        <v>529</v>
      </c>
      <c r="S101" s="36" t="s">
        <v>529</v>
      </c>
      <c r="T101" s="36" t="s">
        <v>529</v>
      </c>
      <c r="U101" s="36" t="s">
        <v>529</v>
      </c>
      <c r="V101" s="36" t="s">
        <v>529</v>
      </c>
      <c r="W101" s="41">
        <v>1</v>
      </c>
      <c r="X101" s="36">
        <v>4.4000000000000004</v>
      </c>
      <c r="Y101" s="41">
        <v>1</v>
      </c>
      <c r="Z101" s="36">
        <v>0.5</v>
      </c>
      <c r="AA101" s="348">
        <v>4.9000000000000004</v>
      </c>
    </row>
    <row r="102" spans="2:27" s="5" customFormat="1" ht="14.1" customHeight="1" x14ac:dyDescent="0.25">
      <c r="B102" s="33" t="s">
        <v>178</v>
      </c>
      <c r="C102" s="34" t="s">
        <v>179</v>
      </c>
      <c r="D102" s="346" t="s">
        <v>529</v>
      </c>
      <c r="E102" s="36" t="s">
        <v>529</v>
      </c>
      <c r="F102" s="36">
        <v>6.9</v>
      </c>
      <c r="G102" s="346">
        <v>6.9</v>
      </c>
      <c r="H102" s="346">
        <v>6</v>
      </c>
      <c r="I102" s="36" t="s">
        <v>529</v>
      </c>
      <c r="J102" s="36">
        <v>0.9</v>
      </c>
      <c r="K102" s="346" t="s">
        <v>529</v>
      </c>
      <c r="L102" s="347" t="s">
        <v>529</v>
      </c>
      <c r="M102" s="36"/>
      <c r="N102" s="36"/>
      <c r="O102" s="38" t="s">
        <v>529</v>
      </c>
      <c r="P102" s="39" t="s">
        <v>530</v>
      </c>
      <c r="Q102" s="348">
        <v>5.4</v>
      </c>
      <c r="R102" s="41" t="s">
        <v>529</v>
      </c>
      <c r="S102" s="36" t="s">
        <v>529</v>
      </c>
      <c r="T102" s="36" t="s">
        <v>529</v>
      </c>
      <c r="U102" s="36" t="s">
        <v>529</v>
      </c>
      <c r="V102" s="36" t="s">
        <v>529</v>
      </c>
      <c r="W102" s="41" t="s">
        <v>529</v>
      </c>
      <c r="X102" s="36" t="s">
        <v>529</v>
      </c>
      <c r="Y102" s="41" t="s">
        <v>529</v>
      </c>
      <c r="Z102" s="36" t="s">
        <v>529</v>
      </c>
      <c r="AA102" s="348" t="s">
        <v>529</v>
      </c>
    </row>
    <row r="103" spans="2:27" s="5" customFormat="1" ht="14.1" customHeight="1" x14ac:dyDescent="0.25">
      <c r="B103" s="33" t="s">
        <v>180</v>
      </c>
      <c r="C103" s="34" t="s">
        <v>181</v>
      </c>
      <c r="D103" s="346">
        <v>30.6</v>
      </c>
      <c r="E103" s="36">
        <v>2.2000000000000002</v>
      </c>
      <c r="F103" s="36">
        <v>8.9</v>
      </c>
      <c r="G103" s="346">
        <v>41.7</v>
      </c>
      <c r="H103" s="346">
        <v>37.299999999999997</v>
      </c>
      <c r="I103" s="36" t="s">
        <v>529</v>
      </c>
      <c r="J103" s="36">
        <v>4.4000000000000004</v>
      </c>
      <c r="K103" s="346" t="s">
        <v>529</v>
      </c>
      <c r="L103" s="347" t="s">
        <v>529</v>
      </c>
      <c r="M103" s="36"/>
      <c r="N103" s="36"/>
      <c r="O103" s="38" t="s">
        <v>530</v>
      </c>
      <c r="P103" s="39" t="s">
        <v>530</v>
      </c>
      <c r="Q103" s="348">
        <v>21</v>
      </c>
      <c r="R103" s="41" t="s">
        <v>529</v>
      </c>
      <c r="S103" s="36" t="s">
        <v>529</v>
      </c>
      <c r="T103" s="36" t="s">
        <v>529</v>
      </c>
      <c r="U103" s="36" t="s">
        <v>529</v>
      </c>
      <c r="V103" s="36" t="s">
        <v>529</v>
      </c>
      <c r="W103" s="41">
        <v>6</v>
      </c>
      <c r="X103" s="36">
        <v>30.1</v>
      </c>
      <c r="Y103" s="41">
        <v>1</v>
      </c>
      <c r="Z103" s="36">
        <v>9</v>
      </c>
      <c r="AA103" s="348">
        <v>39.1</v>
      </c>
    </row>
    <row r="104" spans="2:27" s="5" customFormat="1" ht="14.1" customHeight="1" x14ac:dyDescent="0.25">
      <c r="B104" s="33" t="s">
        <v>182</v>
      </c>
      <c r="C104" s="34" t="s">
        <v>183</v>
      </c>
      <c r="D104" s="346">
        <v>30.3</v>
      </c>
      <c r="E104" s="36" t="s">
        <v>529</v>
      </c>
      <c r="F104" s="36">
        <v>113.8</v>
      </c>
      <c r="G104" s="346">
        <v>144.1</v>
      </c>
      <c r="H104" s="346">
        <v>124.4</v>
      </c>
      <c r="I104" s="36">
        <v>8.6999999999999993</v>
      </c>
      <c r="J104" s="36">
        <v>11</v>
      </c>
      <c r="K104" s="346" t="s">
        <v>529</v>
      </c>
      <c r="L104" s="347" t="s">
        <v>529</v>
      </c>
      <c r="M104" s="36"/>
      <c r="N104" s="36"/>
      <c r="O104" s="38">
        <v>586</v>
      </c>
      <c r="P104" s="39">
        <v>24</v>
      </c>
      <c r="Q104" s="348">
        <v>49.5</v>
      </c>
      <c r="R104" s="41" t="s">
        <v>529</v>
      </c>
      <c r="S104" s="36" t="s">
        <v>529</v>
      </c>
      <c r="T104" s="36" t="s">
        <v>529</v>
      </c>
      <c r="U104" s="36" t="s">
        <v>529</v>
      </c>
      <c r="V104" s="36" t="s">
        <v>529</v>
      </c>
      <c r="W104" s="41">
        <v>7</v>
      </c>
      <c r="X104" s="36">
        <v>39.9</v>
      </c>
      <c r="Y104" s="41">
        <v>4</v>
      </c>
      <c r="Z104" s="36">
        <v>18.399999999999999</v>
      </c>
      <c r="AA104" s="348">
        <v>58.3</v>
      </c>
    </row>
    <row r="105" spans="2:27" s="5" customFormat="1" ht="14.1" customHeight="1" x14ac:dyDescent="0.25">
      <c r="B105" s="42" t="s">
        <v>184</v>
      </c>
      <c r="C105" s="43" t="s">
        <v>185</v>
      </c>
      <c r="D105" s="349">
        <v>85</v>
      </c>
      <c r="E105" s="45">
        <v>12.2</v>
      </c>
      <c r="F105" s="45" t="s">
        <v>529</v>
      </c>
      <c r="G105" s="349">
        <v>97.2</v>
      </c>
      <c r="H105" s="349">
        <v>84.2</v>
      </c>
      <c r="I105" s="45" t="s">
        <v>529</v>
      </c>
      <c r="J105" s="45">
        <v>13</v>
      </c>
      <c r="K105" s="349" t="s">
        <v>529</v>
      </c>
      <c r="L105" s="350" t="s">
        <v>529</v>
      </c>
      <c r="M105" s="45"/>
      <c r="N105" s="45"/>
      <c r="O105" s="47" t="s">
        <v>530</v>
      </c>
      <c r="P105" s="48" t="s">
        <v>530</v>
      </c>
      <c r="Q105" s="49">
        <v>80</v>
      </c>
      <c r="R105" s="50" t="s">
        <v>529</v>
      </c>
      <c r="S105" s="45" t="s">
        <v>529</v>
      </c>
      <c r="T105" s="45" t="s">
        <v>529</v>
      </c>
      <c r="U105" s="45" t="s">
        <v>529</v>
      </c>
      <c r="V105" s="45" t="s">
        <v>529</v>
      </c>
      <c r="W105" s="50">
        <v>4</v>
      </c>
      <c r="X105" s="45">
        <v>36</v>
      </c>
      <c r="Y105" s="50">
        <v>5</v>
      </c>
      <c r="Z105" s="45">
        <v>17.8</v>
      </c>
      <c r="AA105" s="49">
        <v>53.8</v>
      </c>
    </row>
    <row r="106" spans="2:27" s="5" customFormat="1" ht="14.1" customHeight="1" x14ac:dyDescent="0.25">
      <c r="B106" s="33" t="s">
        <v>186</v>
      </c>
      <c r="C106" s="34" t="s">
        <v>187</v>
      </c>
      <c r="D106" s="346">
        <v>19.899999999999999</v>
      </c>
      <c r="E106" s="36" t="s">
        <v>529</v>
      </c>
      <c r="F106" s="36">
        <v>294.3</v>
      </c>
      <c r="G106" s="346">
        <v>314.2</v>
      </c>
      <c r="H106" s="346">
        <v>287</v>
      </c>
      <c r="I106" s="36" t="s">
        <v>529</v>
      </c>
      <c r="J106" s="36">
        <v>27.2</v>
      </c>
      <c r="K106" s="346" t="s">
        <v>529</v>
      </c>
      <c r="L106" s="347" t="s">
        <v>529</v>
      </c>
      <c r="M106" s="36"/>
      <c r="N106" s="36"/>
      <c r="O106" s="38">
        <v>223</v>
      </c>
      <c r="P106" s="39">
        <v>121</v>
      </c>
      <c r="Q106" s="348">
        <v>123.5</v>
      </c>
      <c r="R106" s="41" t="s">
        <v>529</v>
      </c>
      <c r="S106" s="36" t="s">
        <v>529</v>
      </c>
      <c r="T106" s="36" t="s">
        <v>529</v>
      </c>
      <c r="U106" s="36" t="s">
        <v>529</v>
      </c>
      <c r="V106" s="36" t="s">
        <v>529</v>
      </c>
      <c r="W106" s="41">
        <v>3</v>
      </c>
      <c r="X106" s="36">
        <v>88</v>
      </c>
      <c r="Y106" s="41">
        <v>5</v>
      </c>
      <c r="Z106" s="36">
        <v>27.6</v>
      </c>
      <c r="AA106" s="348">
        <v>115.6</v>
      </c>
    </row>
    <row r="107" spans="2:27" s="5" customFormat="1" ht="14.1" customHeight="1" x14ac:dyDescent="0.25">
      <c r="B107" s="33" t="s">
        <v>188</v>
      </c>
      <c r="C107" s="34" t="s">
        <v>189</v>
      </c>
      <c r="D107" s="346">
        <v>16.3</v>
      </c>
      <c r="E107" s="36" t="s">
        <v>529</v>
      </c>
      <c r="F107" s="36" t="s">
        <v>529</v>
      </c>
      <c r="G107" s="346">
        <v>16.3</v>
      </c>
      <c r="H107" s="346">
        <v>13.3</v>
      </c>
      <c r="I107" s="36" t="s">
        <v>529</v>
      </c>
      <c r="J107" s="36">
        <v>3</v>
      </c>
      <c r="K107" s="346" t="s">
        <v>529</v>
      </c>
      <c r="L107" s="347" t="s">
        <v>529</v>
      </c>
      <c r="M107" s="36"/>
      <c r="N107" s="36"/>
      <c r="O107" s="38">
        <v>550</v>
      </c>
      <c r="P107" s="39">
        <v>210</v>
      </c>
      <c r="Q107" s="348">
        <v>13.8</v>
      </c>
      <c r="R107" s="41" t="s">
        <v>529</v>
      </c>
      <c r="S107" s="36" t="s">
        <v>529</v>
      </c>
      <c r="T107" s="36" t="s">
        <v>529</v>
      </c>
      <c r="U107" s="36" t="s">
        <v>529</v>
      </c>
      <c r="V107" s="36" t="s">
        <v>529</v>
      </c>
      <c r="W107" s="41">
        <v>1</v>
      </c>
      <c r="X107" s="36">
        <v>10</v>
      </c>
      <c r="Y107" s="41">
        <v>1</v>
      </c>
      <c r="Z107" s="36">
        <v>3.7</v>
      </c>
      <c r="AA107" s="348">
        <v>13.7</v>
      </c>
    </row>
    <row r="108" spans="2:27" s="5" customFormat="1" ht="14.1" customHeight="1" x14ac:dyDescent="0.25">
      <c r="B108" s="33" t="s">
        <v>190</v>
      </c>
      <c r="C108" s="34" t="s">
        <v>191</v>
      </c>
      <c r="D108" s="346">
        <v>17.7</v>
      </c>
      <c r="E108" s="36" t="s">
        <v>529</v>
      </c>
      <c r="F108" s="36">
        <v>101.7</v>
      </c>
      <c r="G108" s="346">
        <v>119.4</v>
      </c>
      <c r="H108" s="346">
        <v>105.9</v>
      </c>
      <c r="I108" s="36" t="s">
        <v>529</v>
      </c>
      <c r="J108" s="36">
        <v>13.5</v>
      </c>
      <c r="K108" s="346" t="s">
        <v>529</v>
      </c>
      <c r="L108" s="347" t="s">
        <v>529</v>
      </c>
      <c r="M108" s="36"/>
      <c r="N108" s="36"/>
      <c r="O108" s="38" t="s">
        <v>530</v>
      </c>
      <c r="P108" s="39" t="s">
        <v>530</v>
      </c>
      <c r="Q108" s="348">
        <v>73.900000000000006</v>
      </c>
      <c r="R108" s="41">
        <v>2</v>
      </c>
      <c r="S108" s="36" t="s">
        <v>529</v>
      </c>
      <c r="T108" s="36" t="s">
        <v>529</v>
      </c>
      <c r="U108" s="36">
        <v>37.299999999999997</v>
      </c>
      <c r="V108" s="36">
        <v>23.8</v>
      </c>
      <c r="W108" s="41" t="s">
        <v>529</v>
      </c>
      <c r="X108" s="36" t="s">
        <v>529</v>
      </c>
      <c r="Y108" s="41">
        <v>8</v>
      </c>
      <c r="Z108" s="36">
        <v>45.800000000000004</v>
      </c>
      <c r="AA108" s="348">
        <v>83.1</v>
      </c>
    </row>
    <row r="109" spans="2:27" s="5" customFormat="1" ht="14.1" customHeight="1" x14ac:dyDescent="0.25">
      <c r="B109" s="33" t="s">
        <v>192</v>
      </c>
      <c r="C109" s="34" t="s">
        <v>193</v>
      </c>
      <c r="D109" s="346">
        <v>2.8</v>
      </c>
      <c r="E109" s="36" t="s">
        <v>529</v>
      </c>
      <c r="F109" s="36">
        <v>51.2</v>
      </c>
      <c r="G109" s="346">
        <v>54</v>
      </c>
      <c r="H109" s="346">
        <v>48.3</v>
      </c>
      <c r="I109" s="36" t="s">
        <v>529</v>
      </c>
      <c r="J109" s="36">
        <v>5.7</v>
      </c>
      <c r="K109" s="346" t="s">
        <v>529</v>
      </c>
      <c r="L109" s="347" t="s">
        <v>529</v>
      </c>
      <c r="M109" s="36"/>
      <c r="N109" s="36"/>
      <c r="O109" s="38" t="s">
        <v>530</v>
      </c>
      <c r="P109" s="39" t="s">
        <v>530</v>
      </c>
      <c r="Q109" s="348">
        <v>26</v>
      </c>
      <c r="R109" s="41" t="s">
        <v>529</v>
      </c>
      <c r="S109" s="36" t="s">
        <v>529</v>
      </c>
      <c r="T109" s="36" t="s">
        <v>529</v>
      </c>
      <c r="U109" s="36" t="s">
        <v>529</v>
      </c>
      <c r="V109" s="36" t="s">
        <v>529</v>
      </c>
      <c r="W109" s="41">
        <v>2</v>
      </c>
      <c r="X109" s="36">
        <v>1.8</v>
      </c>
      <c r="Y109" s="41">
        <v>4</v>
      </c>
      <c r="Z109" s="36">
        <v>11.7</v>
      </c>
      <c r="AA109" s="348">
        <v>13.5</v>
      </c>
    </row>
    <row r="110" spans="2:27" s="5" customFormat="1" ht="14.1" customHeight="1" x14ac:dyDescent="0.25">
      <c r="B110" s="42" t="s">
        <v>194</v>
      </c>
      <c r="C110" s="43" t="s">
        <v>195</v>
      </c>
      <c r="D110" s="349">
        <v>461.3</v>
      </c>
      <c r="E110" s="45">
        <v>105.1</v>
      </c>
      <c r="F110" s="45">
        <v>0.5</v>
      </c>
      <c r="G110" s="349">
        <v>566.9</v>
      </c>
      <c r="H110" s="349">
        <v>489.4</v>
      </c>
      <c r="I110" s="45">
        <v>0.4</v>
      </c>
      <c r="J110" s="45">
        <v>77.099999999999994</v>
      </c>
      <c r="K110" s="349">
        <v>343.7</v>
      </c>
      <c r="L110" s="350">
        <v>128.69999999999999</v>
      </c>
      <c r="M110" s="45"/>
      <c r="N110" s="45"/>
      <c r="O110" s="47" t="s">
        <v>530</v>
      </c>
      <c r="P110" s="48" t="s">
        <v>530</v>
      </c>
      <c r="Q110" s="49">
        <v>256.60000000000002</v>
      </c>
      <c r="R110" s="50">
        <v>1</v>
      </c>
      <c r="S110" s="45">
        <v>84.6</v>
      </c>
      <c r="T110" s="45">
        <v>22.4</v>
      </c>
      <c r="U110" s="45">
        <v>107</v>
      </c>
      <c r="V110" s="45">
        <v>32.4</v>
      </c>
      <c r="W110" s="50">
        <v>7</v>
      </c>
      <c r="X110" s="45">
        <v>321.10000000000002</v>
      </c>
      <c r="Y110" s="50">
        <v>5</v>
      </c>
      <c r="Z110" s="45">
        <v>8.3000000000000007</v>
      </c>
      <c r="AA110" s="49">
        <v>436.40000000000003</v>
      </c>
    </row>
    <row r="111" spans="2:27" s="5" customFormat="1" ht="14.1" customHeight="1" x14ac:dyDescent="0.25">
      <c r="B111" s="33" t="s">
        <v>196</v>
      </c>
      <c r="C111" s="34" t="s">
        <v>197</v>
      </c>
      <c r="D111" s="346">
        <v>61.7</v>
      </c>
      <c r="E111" s="36">
        <v>3.5</v>
      </c>
      <c r="F111" s="36" t="s">
        <v>529</v>
      </c>
      <c r="G111" s="346">
        <v>65.2</v>
      </c>
      <c r="H111" s="346">
        <v>53.4</v>
      </c>
      <c r="I111" s="36" t="s">
        <v>529</v>
      </c>
      <c r="J111" s="36">
        <v>11.8</v>
      </c>
      <c r="K111" s="346">
        <v>50.9</v>
      </c>
      <c r="L111" s="347">
        <v>9.8000000000000007</v>
      </c>
      <c r="M111" s="36"/>
      <c r="N111" s="36"/>
      <c r="O111" s="38">
        <v>2640</v>
      </c>
      <c r="P111" s="39">
        <v>120</v>
      </c>
      <c r="Q111" s="348">
        <v>55.7</v>
      </c>
      <c r="R111" s="41">
        <v>1</v>
      </c>
      <c r="S111" s="36">
        <v>15</v>
      </c>
      <c r="T111" s="36">
        <v>20</v>
      </c>
      <c r="U111" s="36">
        <v>35</v>
      </c>
      <c r="V111" s="36">
        <v>4.5</v>
      </c>
      <c r="W111" s="41">
        <v>2</v>
      </c>
      <c r="X111" s="36">
        <v>48</v>
      </c>
      <c r="Y111" s="41">
        <v>1</v>
      </c>
      <c r="Z111" s="36">
        <v>2</v>
      </c>
      <c r="AA111" s="348">
        <v>85</v>
      </c>
    </row>
    <row r="112" spans="2:27" s="5" customFormat="1" ht="14.1" customHeight="1" x14ac:dyDescent="0.25">
      <c r="B112" s="33" t="s">
        <v>198</v>
      </c>
      <c r="C112" s="34" t="s">
        <v>199</v>
      </c>
      <c r="D112" s="346">
        <v>35</v>
      </c>
      <c r="E112" s="36">
        <v>22.4</v>
      </c>
      <c r="F112" s="36" t="s">
        <v>529</v>
      </c>
      <c r="G112" s="346">
        <v>57.4</v>
      </c>
      <c r="H112" s="346">
        <v>47.9</v>
      </c>
      <c r="I112" s="36" t="s">
        <v>529</v>
      </c>
      <c r="J112" s="36">
        <v>9.5</v>
      </c>
      <c r="K112" s="346" t="s">
        <v>529</v>
      </c>
      <c r="L112" s="347" t="s">
        <v>529</v>
      </c>
      <c r="M112" s="36"/>
      <c r="N112" s="36"/>
      <c r="O112" s="38">
        <v>180</v>
      </c>
      <c r="P112" s="39">
        <v>235</v>
      </c>
      <c r="Q112" s="348">
        <v>39.800000000000004</v>
      </c>
      <c r="R112" s="41" t="s">
        <v>529</v>
      </c>
      <c r="S112" s="36" t="s">
        <v>529</v>
      </c>
      <c r="T112" s="36" t="s">
        <v>529</v>
      </c>
      <c r="U112" s="36" t="s">
        <v>529</v>
      </c>
      <c r="V112" s="36" t="s">
        <v>529</v>
      </c>
      <c r="W112" s="41">
        <v>12</v>
      </c>
      <c r="X112" s="36">
        <v>54.5</v>
      </c>
      <c r="Y112" s="41" t="s">
        <v>529</v>
      </c>
      <c r="Z112" s="36" t="s">
        <v>529</v>
      </c>
      <c r="AA112" s="348">
        <v>54.5</v>
      </c>
    </row>
    <row r="113" spans="2:27" s="5" customFormat="1" ht="14.1" customHeight="1" x14ac:dyDescent="0.25">
      <c r="B113" s="33" t="s">
        <v>200</v>
      </c>
      <c r="C113" s="34" t="s">
        <v>199</v>
      </c>
      <c r="D113" s="346">
        <v>25.8</v>
      </c>
      <c r="E113" s="36">
        <v>22.4</v>
      </c>
      <c r="F113" s="36" t="s">
        <v>529</v>
      </c>
      <c r="G113" s="346">
        <v>48.2</v>
      </c>
      <c r="H113" s="346">
        <v>39.9</v>
      </c>
      <c r="I113" s="36" t="s">
        <v>529</v>
      </c>
      <c r="J113" s="36">
        <v>8.3000000000000007</v>
      </c>
      <c r="K113" s="346" t="s">
        <v>529</v>
      </c>
      <c r="L113" s="347" t="s">
        <v>529</v>
      </c>
      <c r="M113" s="36"/>
      <c r="N113" s="36"/>
      <c r="O113" s="38">
        <v>180</v>
      </c>
      <c r="P113" s="39">
        <v>215</v>
      </c>
      <c r="Q113" s="348">
        <v>33.1</v>
      </c>
      <c r="R113" s="41" t="s">
        <v>529</v>
      </c>
      <c r="S113" s="36" t="s">
        <v>529</v>
      </c>
      <c r="T113" s="36" t="s">
        <v>529</v>
      </c>
      <c r="U113" s="36" t="s">
        <v>529</v>
      </c>
      <c r="V113" s="36" t="s">
        <v>529</v>
      </c>
      <c r="W113" s="41">
        <v>9</v>
      </c>
      <c r="X113" s="36">
        <v>49.7</v>
      </c>
      <c r="Y113" s="41" t="s">
        <v>529</v>
      </c>
      <c r="Z113" s="36" t="s">
        <v>529</v>
      </c>
      <c r="AA113" s="348">
        <v>49.7</v>
      </c>
    </row>
    <row r="114" spans="2:27" s="5" customFormat="1" ht="14.1" customHeight="1" x14ac:dyDescent="0.25">
      <c r="B114" s="33" t="s">
        <v>201</v>
      </c>
      <c r="C114" s="34" t="s">
        <v>202</v>
      </c>
      <c r="D114" s="346">
        <v>5.7</v>
      </c>
      <c r="E114" s="36" t="s">
        <v>529</v>
      </c>
      <c r="F114" s="36" t="s">
        <v>529</v>
      </c>
      <c r="G114" s="346">
        <v>5.7</v>
      </c>
      <c r="H114" s="346">
        <v>5</v>
      </c>
      <c r="I114" s="36" t="s">
        <v>529</v>
      </c>
      <c r="J114" s="36">
        <v>0.7</v>
      </c>
      <c r="K114" s="346" t="s">
        <v>529</v>
      </c>
      <c r="L114" s="347" t="s">
        <v>529</v>
      </c>
      <c r="M114" s="36"/>
      <c r="N114" s="36"/>
      <c r="O114" s="38" t="s">
        <v>530</v>
      </c>
      <c r="P114" s="39">
        <v>10</v>
      </c>
      <c r="Q114" s="348">
        <v>2.6</v>
      </c>
      <c r="R114" s="41" t="s">
        <v>529</v>
      </c>
      <c r="S114" s="36" t="s">
        <v>529</v>
      </c>
      <c r="T114" s="36" t="s">
        <v>529</v>
      </c>
      <c r="U114" s="36" t="s">
        <v>529</v>
      </c>
      <c r="V114" s="36" t="s">
        <v>529</v>
      </c>
      <c r="W114" s="41">
        <v>2</v>
      </c>
      <c r="X114" s="36">
        <v>2.2999999999999998</v>
      </c>
      <c r="Y114" s="41" t="s">
        <v>529</v>
      </c>
      <c r="Z114" s="36" t="s">
        <v>529</v>
      </c>
      <c r="AA114" s="348">
        <v>2.2999999999999998</v>
      </c>
    </row>
    <row r="115" spans="2:27" s="5" customFormat="1" ht="14.1" customHeight="1" x14ac:dyDescent="0.25">
      <c r="B115" s="42" t="s">
        <v>203</v>
      </c>
      <c r="C115" s="43" t="s">
        <v>204</v>
      </c>
      <c r="D115" s="349">
        <v>3.5</v>
      </c>
      <c r="E115" s="45" t="s">
        <v>529</v>
      </c>
      <c r="F115" s="45" t="s">
        <v>529</v>
      </c>
      <c r="G115" s="349">
        <v>3.5</v>
      </c>
      <c r="H115" s="349">
        <v>3</v>
      </c>
      <c r="I115" s="45" t="s">
        <v>529</v>
      </c>
      <c r="J115" s="45">
        <v>0.5</v>
      </c>
      <c r="K115" s="349" t="s">
        <v>529</v>
      </c>
      <c r="L115" s="350" t="s">
        <v>529</v>
      </c>
      <c r="M115" s="45"/>
      <c r="N115" s="45"/>
      <c r="O115" s="47" t="s">
        <v>529</v>
      </c>
      <c r="P115" s="48">
        <v>10</v>
      </c>
      <c r="Q115" s="49">
        <v>4.0999999999999996</v>
      </c>
      <c r="R115" s="50" t="s">
        <v>529</v>
      </c>
      <c r="S115" s="45" t="s">
        <v>529</v>
      </c>
      <c r="T115" s="45" t="s">
        <v>529</v>
      </c>
      <c r="U115" s="45" t="s">
        <v>529</v>
      </c>
      <c r="V115" s="45" t="s">
        <v>529</v>
      </c>
      <c r="W115" s="50">
        <v>1</v>
      </c>
      <c r="X115" s="45">
        <v>2.5</v>
      </c>
      <c r="Y115" s="50" t="s">
        <v>529</v>
      </c>
      <c r="Z115" s="45" t="s">
        <v>529</v>
      </c>
      <c r="AA115" s="49">
        <v>2.5</v>
      </c>
    </row>
    <row r="116" spans="2:27" s="5" customFormat="1" ht="14.1" customHeight="1" x14ac:dyDescent="0.25">
      <c r="B116" s="33" t="s">
        <v>205</v>
      </c>
      <c r="C116" s="34" t="s">
        <v>206</v>
      </c>
      <c r="D116" s="346">
        <v>61</v>
      </c>
      <c r="E116" s="36">
        <v>8</v>
      </c>
      <c r="F116" s="36" t="s">
        <v>529</v>
      </c>
      <c r="G116" s="346">
        <v>69</v>
      </c>
      <c r="H116" s="346">
        <v>59.5</v>
      </c>
      <c r="I116" s="36" t="s">
        <v>529</v>
      </c>
      <c r="J116" s="36">
        <v>9.5</v>
      </c>
      <c r="K116" s="346" t="s">
        <v>529</v>
      </c>
      <c r="L116" s="347" t="s">
        <v>529</v>
      </c>
      <c r="M116" s="36"/>
      <c r="N116" s="36"/>
      <c r="O116" s="38" t="s">
        <v>529</v>
      </c>
      <c r="P116" s="39" t="s">
        <v>529</v>
      </c>
      <c r="Q116" s="348">
        <v>54</v>
      </c>
      <c r="R116" s="41" t="s">
        <v>529</v>
      </c>
      <c r="S116" s="36" t="s">
        <v>529</v>
      </c>
      <c r="T116" s="36" t="s">
        <v>529</v>
      </c>
      <c r="U116" s="36" t="s">
        <v>529</v>
      </c>
      <c r="V116" s="36" t="s">
        <v>529</v>
      </c>
      <c r="W116" s="41">
        <v>5</v>
      </c>
      <c r="X116" s="36">
        <v>38.799999999999997</v>
      </c>
      <c r="Y116" s="41" t="s">
        <v>529</v>
      </c>
      <c r="Z116" s="36" t="s">
        <v>529</v>
      </c>
      <c r="AA116" s="348">
        <v>38.799999999999997</v>
      </c>
    </row>
    <row r="117" spans="2:27" s="5" customFormat="1" ht="14.1" customHeight="1" x14ac:dyDescent="0.25">
      <c r="B117" s="33" t="s">
        <v>207</v>
      </c>
      <c r="C117" s="34" t="s">
        <v>208</v>
      </c>
      <c r="D117" s="346">
        <v>119.6</v>
      </c>
      <c r="E117" s="36">
        <v>22.2</v>
      </c>
      <c r="F117" s="36" t="s">
        <v>529</v>
      </c>
      <c r="G117" s="346">
        <v>141.79999999999998</v>
      </c>
      <c r="H117" s="346">
        <v>126.9</v>
      </c>
      <c r="I117" s="36" t="s">
        <v>529</v>
      </c>
      <c r="J117" s="36">
        <v>14.9</v>
      </c>
      <c r="K117" s="346" t="s">
        <v>529</v>
      </c>
      <c r="L117" s="347" t="s">
        <v>529</v>
      </c>
      <c r="M117" s="36"/>
      <c r="N117" s="36"/>
      <c r="O117" s="38" t="s">
        <v>530</v>
      </c>
      <c r="P117" s="39" t="s">
        <v>530</v>
      </c>
      <c r="Q117" s="348">
        <v>70</v>
      </c>
      <c r="R117" s="41" t="s">
        <v>529</v>
      </c>
      <c r="S117" s="36" t="s">
        <v>529</v>
      </c>
      <c r="T117" s="36" t="s">
        <v>529</v>
      </c>
      <c r="U117" s="36" t="s">
        <v>529</v>
      </c>
      <c r="V117" s="36" t="s">
        <v>529</v>
      </c>
      <c r="W117" s="41">
        <v>11</v>
      </c>
      <c r="X117" s="36">
        <v>81</v>
      </c>
      <c r="Y117" s="41">
        <v>4</v>
      </c>
      <c r="Z117" s="36">
        <v>12</v>
      </c>
      <c r="AA117" s="348">
        <v>93</v>
      </c>
    </row>
    <row r="118" spans="2:27" s="5" customFormat="1" ht="14.1" customHeight="1" x14ac:dyDescent="0.25">
      <c r="B118" s="33" t="s">
        <v>209</v>
      </c>
      <c r="C118" s="34" t="s">
        <v>210</v>
      </c>
      <c r="D118" s="346">
        <v>19.2</v>
      </c>
      <c r="E118" s="36" t="s">
        <v>529</v>
      </c>
      <c r="F118" s="36" t="s">
        <v>529</v>
      </c>
      <c r="G118" s="346">
        <v>19.2</v>
      </c>
      <c r="H118" s="346">
        <v>17.8</v>
      </c>
      <c r="I118" s="36" t="s">
        <v>529</v>
      </c>
      <c r="J118" s="36">
        <v>1.4</v>
      </c>
      <c r="K118" s="346" t="s">
        <v>529</v>
      </c>
      <c r="L118" s="347" t="s">
        <v>529</v>
      </c>
      <c r="M118" s="36"/>
      <c r="N118" s="36"/>
      <c r="O118" s="38">
        <v>223</v>
      </c>
      <c r="P118" s="39">
        <v>59</v>
      </c>
      <c r="Q118" s="348">
        <v>11.5</v>
      </c>
      <c r="R118" s="41" t="s">
        <v>529</v>
      </c>
      <c r="S118" s="36" t="s">
        <v>529</v>
      </c>
      <c r="T118" s="36" t="s">
        <v>529</v>
      </c>
      <c r="U118" s="36" t="s">
        <v>529</v>
      </c>
      <c r="V118" s="36" t="s">
        <v>529</v>
      </c>
      <c r="W118" s="41">
        <v>4</v>
      </c>
      <c r="X118" s="36">
        <v>13.5</v>
      </c>
      <c r="Y118" s="41" t="s">
        <v>529</v>
      </c>
      <c r="Z118" s="36" t="s">
        <v>529</v>
      </c>
      <c r="AA118" s="348">
        <v>13.5</v>
      </c>
    </row>
    <row r="119" spans="2:27" s="5" customFormat="1" ht="14.1" customHeight="1" x14ac:dyDescent="0.25">
      <c r="B119" s="33" t="s">
        <v>211</v>
      </c>
      <c r="C119" s="34" t="s">
        <v>212</v>
      </c>
      <c r="D119" s="346">
        <v>40.1</v>
      </c>
      <c r="E119" s="36">
        <v>4.0999999999999996</v>
      </c>
      <c r="F119" s="36" t="s">
        <v>529</v>
      </c>
      <c r="G119" s="346">
        <v>44.2</v>
      </c>
      <c r="H119" s="346">
        <v>37.4</v>
      </c>
      <c r="I119" s="36" t="s">
        <v>529</v>
      </c>
      <c r="J119" s="36">
        <v>6.8</v>
      </c>
      <c r="K119" s="346" t="s">
        <v>529</v>
      </c>
      <c r="L119" s="347" t="s">
        <v>529</v>
      </c>
      <c r="M119" s="36"/>
      <c r="N119" s="36"/>
      <c r="O119" s="38" t="s">
        <v>530</v>
      </c>
      <c r="P119" s="39" t="s">
        <v>530</v>
      </c>
      <c r="Q119" s="348">
        <v>23.2</v>
      </c>
      <c r="R119" s="41" t="s">
        <v>529</v>
      </c>
      <c r="S119" s="36" t="s">
        <v>529</v>
      </c>
      <c r="T119" s="36" t="s">
        <v>529</v>
      </c>
      <c r="U119" s="36" t="s">
        <v>529</v>
      </c>
      <c r="V119" s="36" t="s">
        <v>529</v>
      </c>
      <c r="W119" s="41">
        <v>11</v>
      </c>
      <c r="X119" s="36">
        <v>36.799999999999997</v>
      </c>
      <c r="Y119" s="41">
        <v>2</v>
      </c>
      <c r="Z119" s="36">
        <v>0.6</v>
      </c>
      <c r="AA119" s="348">
        <v>37.4</v>
      </c>
    </row>
    <row r="120" spans="2:27" s="5" customFormat="1" ht="14.1" customHeight="1" x14ac:dyDescent="0.25">
      <c r="B120" s="42" t="s">
        <v>213</v>
      </c>
      <c r="C120" s="43" t="s">
        <v>214</v>
      </c>
      <c r="D120" s="349" t="s">
        <v>529</v>
      </c>
      <c r="E120" s="45" t="s">
        <v>529</v>
      </c>
      <c r="F120" s="45">
        <v>13.7</v>
      </c>
      <c r="G120" s="349">
        <v>13.7</v>
      </c>
      <c r="H120" s="349">
        <v>11.3</v>
      </c>
      <c r="I120" s="45" t="s">
        <v>529</v>
      </c>
      <c r="J120" s="45">
        <v>2.4</v>
      </c>
      <c r="K120" s="349" t="s">
        <v>529</v>
      </c>
      <c r="L120" s="350" t="s">
        <v>529</v>
      </c>
      <c r="M120" s="45"/>
      <c r="N120" s="45"/>
      <c r="O120" s="47" t="s">
        <v>529</v>
      </c>
      <c r="P120" s="48">
        <v>100</v>
      </c>
      <c r="Q120" s="49">
        <v>8.3000000000000007</v>
      </c>
      <c r="R120" s="50" t="s">
        <v>529</v>
      </c>
      <c r="S120" s="45" t="s">
        <v>529</v>
      </c>
      <c r="T120" s="45" t="s">
        <v>529</v>
      </c>
      <c r="U120" s="45" t="s">
        <v>529</v>
      </c>
      <c r="V120" s="45" t="s">
        <v>529</v>
      </c>
      <c r="W120" s="50">
        <v>3</v>
      </c>
      <c r="X120" s="45">
        <v>9.2000000000000011</v>
      </c>
      <c r="Y120" s="50">
        <v>1</v>
      </c>
      <c r="Z120" s="45">
        <v>0.7</v>
      </c>
      <c r="AA120" s="49">
        <v>9.9</v>
      </c>
    </row>
    <row r="121" spans="2:27" s="5" customFormat="1" ht="14.1" customHeight="1" x14ac:dyDescent="0.25">
      <c r="B121" s="33" t="s">
        <v>215</v>
      </c>
      <c r="C121" s="34" t="s">
        <v>216</v>
      </c>
      <c r="D121" s="346">
        <v>1212.4000000000001</v>
      </c>
      <c r="E121" s="36">
        <v>281</v>
      </c>
      <c r="F121" s="36">
        <v>229.3</v>
      </c>
      <c r="G121" s="346">
        <v>1722.7</v>
      </c>
      <c r="H121" s="346">
        <v>1481.9</v>
      </c>
      <c r="I121" s="36">
        <v>79.5</v>
      </c>
      <c r="J121" s="36">
        <v>161.30000000000001</v>
      </c>
      <c r="K121" s="346">
        <v>1149</v>
      </c>
      <c r="L121" s="347">
        <v>540.70000000000005</v>
      </c>
      <c r="M121" s="36"/>
      <c r="N121" s="36"/>
      <c r="O121" s="38" t="s">
        <v>530</v>
      </c>
      <c r="P121" s="39" t="s">
        <v>530</v>
      </c>
      <c r="Q121" s="348">
        <v>828</v>
      </c>
      <c r="R121" s="41">
        <v>2</v>
      </c>
      <c r="S121" s="36">
        <v>327</v>
      </c>
      <c r="T121" s="36" t="s">
        <v>529</v>
      </c>
      <c r="U121" s="36">
        <v>327</v>
      </c>
      <c r="V121" s="36">
        <v>188</v>
      </c>
      <c r="W121" s="41">
        <v>8</v>
      </c>
      <c r="X121" s="36">
        <v>350.5</v>
      </c>
      <c r="Y121" s="41" t="s">
        <v>529</v>
      </c>
      <c r="Z121" s="36" t="s">
        <v>529</v>
      </c>
      <c r="AA121" s="348">
        <v>677.5</v>
      </c>
    </row>
    <row r="122" spans="2:27" s="5" customFormat="1" ht="14.1" customHeight="1" x14ac:dyDescent="0.25">
      <c r="B122" s="33" t="s">
        <v>217</v>
      </c>
      <c r="C122" s="34" t="s">
        <v>218</v>
      </c>
      <c r="D122" s="346">
        <v>80.2</v>
      </c>
      <c r="E122" s="36" t="s">
        <v>529</v>
      </c>
      <c r="F122" s="36">
        <v>79.5</v>
      </c>
      <c r="G122" s="346">
        <v>159.69999999999999</v>
      </c>
      <c r="H122" s="346">
        <v>147</v>
      </c>
      <c r="I122" s="36" t="s">
        <v>529</v>
      </c>
      <c r="J122" s="36">
        <v>12.7</v>
      </c>
      <c r="K122" s="346" t="s">
        <v>529</v>
      </c>
      <c r="L122" s="347" t="s">
        <v>529</v>
      </c>
      <c r="M122" s="36"/>
      <c r="N122" s="36"/>
      <c r="O122" s="38" t="s">
        <v>530</v>
      </c>
      <c r="P122" s="39">
        <v>1060</v>
      </c>
      <c r="Q122" s="348">
        <v>111.3</v>
      </c>
      <c r="R122" s="41" t="s">
        <v>529</v>
      </c>
      <c r="S122" s="36" t="s">
        <v>529</v>
      </c>
      <c r="T122" s="36" t="s">
        <v>529</v>
      </c>
      <c r="U122" s="36" t="s">
        <v>529</v>
      </c>
      <c r="V122" s="36" t="s">
        <v>529</v>
      </c>
      <c r="W122" s="41">
        <v>18</v>
      </c>
      <c r="X122" s="36">
        <v>80.899999999999991</v>
      </c>
      <c r="Y122" s="41">
        <v>9</v>
      </c>
      <c r="Z122" s="36">
        <v>15.6</v>
      </c>
      <c r="AA122" s="348">
        <v>96.499999999999986</v>
      </c>
    </row>
    <row r="123" spans="2:27" s="5" customFormat="1" ht="14.1" customHeight="1" x14ac:dyDescent="0.25">
      <c r="B123" s="33" t="s">
        <v>219</v>
      </c>
      <c r="C123" s="34" t="s">
        <v>220</v>
      </c>
      <c r="D123" s="346">
        <v>54.6</v>
      </c>
      <c r="E123" s="36">
        <v>6.1</v>
      </c>
      <c r="F123" s="36" t="s">
        <v>529</v>
      </c>
      <c r="G123" s="346">
        <v>60.7</v>
      </c>
      <c r="H123" s="346">
        <v>51.7</v>
      </c>
      <c r="I123" s="36" t="s">
        <v>529</v>
      </c>
      <c r="J123" s="36">
        <v>9</v>
      </c>
      <c r="K123" s="346" t="s">
        <v>529</v>
      </c>
      <c r="L123" s="347" t="s">
        <v>529</v>
      </c>
      <c r="M123" s="36"/>
      <c r="N123" s="36"/>
      <c r="O123" s="38">
        <v>1052</v>
      </c>
      <c r="P123" s="39">
        <v>680</v>
      </c>
      <c r="Q123" s="348">
        <v>30.4</v>
      </c>
      <c r="R123" s="41" t="s">
        <v>529</v>
      </c>
      <c r="S123" s="36" t="s">
        <v>529</v>
      </c>
      <c r="T123" s="36" t="s">
        <v>529</v>
      </c>
      <c r="U123" s="36" t="s">
        <v>529</v>
      </c>
      <c r="V123" s="36" t="s">
        <v>529</v>
      </c>
      <c r="W123" s="41">
        <v>5</v>
      </c>
      <c r="X123" s="36">
        <v>50</v>
      </c>
      <c r="Y123" s="41" t="s">
        <v>529</v>
      </c>
      <c r="Z123" s="36" t="s">
        <v>529</v>
      </c>
      <c r="AA123" s="348">
        <v>50</v>
      </c>
    </row>
    <row r="124" spans="2:27" s="5" customFormat="1" ht="14.1" customHeight="1" x14ac:dyDescent="0.25">
      <c r="B124" s="33" t="s">
        <v>221</v>
      </c>
      <c r="C124" s="34" t="s">
        <v>222</v>
      </c>
      <c r="D124" s="346">
        <v>53.6</v>
      </c>
      <c r="E124" s="36">
        <v>5.0999999999999996</v>
      </c>
      <c r="F124" s="36" t="s">
        <v>529</v>
      </c>
      <c r="G124" s="346">
        <v>58.7</v>
      </c>
      <c r="H124" s="346">
        <v>49.4</v>
      </c>
      <c r="I124" s="36" t="s">
        <v>529</v>
      </c>
      <c r="J124" s="36">
        <v>9.3000000000000007</v>
      </c>
      <c r="K124" s="346" t="s">
        <v>529</v>
      </c>
      <c r="L124" s="347" t="s">
        <v>529</v>
      </c>
      <c r="M124" s="36"/>
      <c r="N124" s="36"/>
      <c r="O124" s="38" t="s">
        <v>530</v>
      </c>
      <c r="P124" s="39" t="s">
        <v>530</v>
      </c>
      <c r="Q124" s="348">
        <v>47.5</v>
      </c>
      <c r="R124" s="41" t="s">
        <v>529</v>
      </c>
      <c r="S124" s="36" t="s">
        <v>529</v>
      </c>
      <c r="T124" s="36" t="s">
        <v>529</v>
      </c>
      <c r="U124" s="36" t="s">
        <v>529</v>
      </c>
      <c r="V124" s="36" t="s">
        <v>529</v>
      </c>
      <c r="W124" s="41">
        <v>4</v>
      </c>
      <c r="X124" s="36">
        <v>39.5</v>
      </c>
      <c r="Y124" s="41">
        <v>2</v>
      </c>
      <c r="Z124" s="36">
        <v>4.3</v>
      </c>
      <c r="AA124" s="348">
        <v>43.8</v>
      </c>
    </row>
    <row r="125" spans="2:27" s="5" customFormat="1" ht="14.1" customHeight="1" x14ac:dyDescent="0.25">
      <c r="B125" s="42" t="s">
        <v>223</v>
      </c>
      <c r="C125" s="43" t="s">
        <v>224</v>
      </c>
      <c r="D125" s="349">
        <v>22.2</v>
      </c>
      <c r="E125" s="45">
        <v>1.7</v>
      </c>
      <c r="F125" s="45">
        <v>20.9</v>
      </c>
      <c r="G125" s="349">
        <v>44.8</v>
      </c>
      <c r="H125" s="349">
        <v>38.6</v>
      </c>
      <c r="I125" s="45" t="s">
        <v>529</v>
      </c>
      <c r="J125" s="45">
        <v>6.2</v>
      </c>
      <c r="K125" s="349" t="s">
        <v>529</v>
      </c>
      <c r="L125" s="350" t="s">
        <v>529</v>
      </c>
      <c r="M125" s="45"/>
      <c r="N125" s="45"/>
      <c r="O125" s="47" t="s">
        <v>530</v>
      </c>
      <c r="P125" s="48" t="s">
        <v>530</v>
      </c>
      <c r="Q125" s="49">
        <v>30</v>
      </c>
      <c r="R125" s="50" t="s">
        <v>529</v>
      </c>
      <c r="S125" s="45" t="s">
        <v>529</v>
      </c>
      <c r="T125" s="45" t="s">
        <v>529</v>
      </c>
      <c r="U125" s="45" t="s">
        <v>529</v>
      </c>
      <c r="V125" s="45" t="s">
        <v>529</v>
      </c>
      <c r="W125" s="50">
        <v>3</v>
      </c>
      <c r="X125" s="45">
        <v>28</v>
      </c>
      <c r="Y125" s="50" t="s">
        <v>529</v>
      </c>
      <c r="Z125" s="45" t="s">
        <v>529</v>
      </c>
      <c r="AA125" s="49">
        <v>28</v>
      </c>
    </row>
    <row r="126" spans="2:27" s="5" customFormat="1" ht="14.1" customHeight="1" x14ac:dyDescent="0.25">
      <c r="B126" s="33" t="s">
        <v>225</v>
      </c>
      <c r="C126" s="34" t="s">
        <v>226</v>
      </c>
      <c r="D126" s="346">
        <v>659.7</v>
      </c>
      <c r="E126" s="36">
        <v>14.3</v>
      </c>
      <c r="F126" s="36">
        <v>45.1</v>
      </c>
      <c r="G126" s="346">
        <v>719.1</v>
      </c>
      <c r="H126" s="346">
        <v>636.19999999999993</v>
      </c>
      <c r="I126" s="36">
        <v>35.6</v>
      </c>
      <c r="J126" s="36">
        <v>47.3</v>
      </c>
      <c r="K126" s="346">
        <v>619.20000000000005</v>
      </c>
      <c r="L126" s="347">
        <v>170.6</v>
      </c>
      <c r="M126" s="36"/>
      <c r="N126" s="36"/>
      <c r="O126" s="38" t="s">
        <v>530</v>
      </c>
      <c r="P126" s="39" t="s">
        <v>530</v>
      </c>
      <c r="Q126" s="348">
        <v>284.39999999999998</v>
      </c>
      <c r="R126" s="41">
        <v>2</v>
      </c>
      <c r="S126" s="36">
        <v>172</v>
      </c>
      <c r="T126" s="36" t="s">
        <v>529</v>
      </c>
      <c r="U126" s="36">
        <v>172</v>
      </c>
      <c r="V126" s="36">
        <v>120</v>
      </c>
      <c r="W126" s="41">
        <v>10</v>
      </c>
      <c r="X126" s="36">
        <v>256.3</v>
      </c>
      <c r="Y126" s="41">
        <v>12</v>
      </c>
      <c r="Z126" s="36">
        <v>14.5</v>
      </c>
      <c r="AA126" s="348">
        <v>442.8</v>
      </c>
    </row>
    <row r="127" spans="2:27" s="5" customFormat="1" ht="14.1" customHeight="1" x14ac:dyDescent="0.25">
      <c r="B127" s="33" t="s">
        <v>227</v>
      </c>
      <c r="C127" s="34" t="s">
        <v>228</v>
      </c>
      <c r="D127" s="346">
        <v>3.2</v>
      </c>
      <c r="E127" s="36" t="s">
        <v>529</v>
      </c>
      <c r="F127" s="36">
        <v>45.1</v>
      </c>
      <c r="G127" s="346">
        <v>48.300000000000004</v>
      </c>
      <c r="H127" s="346">
        <v>42.4</v>
      </c>
      <c r="I127" s="36" t="s">
        <v>529</v>
      </c>
      <c r="J127" s="36">
        <v>5.9</v>
      </c>
      <c r="K127" s="346" t="s">
        <v>529</v>
      </c>
      <c r="L127" s="347" t="s">
        <v>529</v>
      </c>
      <c r="M127" s="36"/>
      <c r="N127" s="36"/>
      <c r="O127" s="38" t="s">
        <v>530</v>
      </c>
      <c r="P127" s="39" t="s">
        <v>530</v>
      </c>
      <c r="Q127" s="348">
        <v>37.9</v>
      </c>
      <c r="R127" s="41" t="s">
        <v>529</v>
      </c>
      <c r="S127" s="36" t="s">
        <v>529</v>
      </c>
      <c r="T127" s="36" t="s">
        <v>529</v>
      </c>
      <c r="U127" s="36" t="s">
        <v>529</v>
      </c>
      <c r="V127" s="36" t="s">
        <v>529</v>
      </c>
      <c r="W127" s="41">
        <v>2</v>
      </c>
      <c r="X127" s="36">
        <v>22.3</v>
      </c>
      <c r="Y127" s="41">
        <v>2</v>
      </c>
      <c r="Z127" s="36">
        <v>1.8</v>
      </c>
      <c r="AA127" s="348">
        <v>24.1</v>
      </c>
    </row>
    <row r="128" spans="2:27" s="5" customFormat="1" ht="14.1" customHeight="1" x14ac:dyDescent="0.25">
      <c r="B128" s="33" t="s">
        <v>229</v>
      </c>
      <c r="C128" s="34" t="s">
        <v>230</v>
      </c>
      <c r="D128" s="346">
        <v>12.5</v>
      </c>
      <c r="E128" s="36" t="s">
        <v>529</v>
      </c>
      <c r="F128" s="36" t="s">
        <v>529</v>
      </c>
      <c r="G128" s="346">
        <v>12.5</v>
      </c>
      <c r="H128" s="346">
        <v>10.4</v>
      </c>
      <c r="I128" s="36" t="s">
        <v>529</v>
      </c>
      <c r="J128" s="36">
        <v>2.1</v>
      </c>
      <c r="K128" s="346" t="s">
        <v>529</v>
      </c>
      <c r="L128" s="347" t="s">
        <v>529</v>
      </c>
      <c r="M128" s="36"/>
      <c r="N128" s="36"/>
      <c r="O128" s="38" t="s">
        <v>530</v>
      </c>
      <c r="P128" s="39" t="s">
        <v>530</v>
      </c>
      <c r="Q128" s="348">
        <v>9.6</v>
      </c>
      <c r="R128" s="41" t="s">
        <v>529</v>
      </c>
      <c r="S128" s="36" t="s">
        <v>529</v>
      </c>
      <c r="T128" s="36" t="s">
        <v>529</v>
      </c>
      <c r="U128" s="36" t="s">
        <v>529</v>
      </c>
      <c r="V128" s="36" t="s">
        <v>529</v>
      </c>
      <c r="W128" s="41">
        <v>1</v>
      </c>
      <c r="X128" s="36">
        <v>4.5</v>
      </c>
      <c r="Y128" s="41">
        <v>3</v>
      </c>
      <c r="Z128" s="36">
        <v>6.5</v>
      </c>
      <c r="AA128" s="348">
        <v>11</v>
      </c>
    </row>
    <row r="129" spans="2:27" s="5" customFormat="1" ht="14.1" customHeight="1" x14ac:dyDescent="0.25">
      <c r="B129" s="33" t="s">
        <v>231</v>
      </c>
      <c r="C129" s="34" t="s">
        <v>232</v>
      </c>
      <c r="D129" s="346">
        <v>644</v>
      </c>
      <c r="E129" s="36">
        <v>14.3</v>
      </c>
      <c r="F129" s="36" t="s">
        <v>529</v>
      </c>
      <c r="G129" s="346">
        <v>658.3</v>
      </c>
      <c r="H129" s="346">
        <v>583.4</v>
      </c>
      <c r="I129" s="36">
        <v>35.6</v>
      </c>
      <c r="J129" s="36">
        <v>39.299999999999997</v>
      </c>
      <c r="K129" s="346">
        <v>619.20000000000005</v>
      </c>
      <c r="L129" s="347">
        <v>170.6</v>
      </c>
      <c r="M129" s="36"/>
      <c r="N129" s="36"/>
      <c r="O129" s="38" t="s">
        <v>530</v>
      </c>
      <c r="P129" s="39" t="s">
        <v>530</v>
      </c>
      <c r="Q129" s="348">
        <v>236.9</v>
      </c>
      <c r="R129" s="41">
        <v>2</v>
      </c>
      <c r="S129" s="36">
        <v>172</v>
      </c>
      <c r="T129" s="36" t="s">
        <v>529</v>
      </c>
      <c r="U129" s="36">
        <v>172</v>
      </c>
      <c r="V129" s="36">
        <v>120</v>
      </c>
      <c r="W129" s="41">
        <v>7</v>
      </c>
      <c r="X129" s="36">
        <v>229.5</v>
      </c>
      <c r="Y129" s="41">
        <v>7</v>
      </c>
      <c r="Z129" s="36">
        <v>6.2</v>
      </c>
      <c r="AA129" s="348">
        <v>407.7</v>
      </c>
    </row>
    <row r="130" spans="2:27" s="5" customFormat="1" ht="14.1" customHeight="1" x14ac:dyDescent="0.25">
      <c r="B130" s="42" t="s">
        <v>233</v>
      </c>
      <c r="C130" s="43" t="s">
        <v>234</v>
      </c>
      <c r="D130" s="349">
        <v>367.9</v>
      </c>
      <c r="E130" s="45">
        <v>7</v>
      </c>
      <c r="F130" s="45" t="s">
        <v>529</v>
      </c>
      <c r="G130" s="349">
        <v>374.9</v>
      </c>
      <c r="H130" s="349">
        <v>317.39999999999998</v>
      </c>
      <c r="I130" s="45" t="s">
        <v>529</v>
      </c>
      <c r="J130" s="45">
        <v>57.5</v>
      </c>
      <c r="K130" s="349">
        <v>308.10000000000002</v>
      </c>
      <c r="L130" s="350">
        <v>34.799999999999997</v>
      </c>
      <c r="M130" s="45"/>
      <c r="N130" s="45"/>
      <c r="O130" s="47" t="s">
        <v>530</v>
      </c>
      <c r="P130" s="48" t="s">
        <v>530</v>
      </c>
      <c r="Q130" s="49">
        <v>191.5</v>
      </c>
      <c r="R130" s="50">
        <v>3</v>
      </c>
      <c r="S130" s="45">
        <v>66</v>
      </c>
      <c r="T130" s="45" t="s">
        <v>529</v>
      </c>
      <c r="U130" s="45">
        <v>83</v>
      </c>
      <c r="V130" s="45">
        <v>31.9</v>
      </c>
      <c r="W130" s="50">
        <v>11</v>
      </c>
      <c r="X130" s="45">
        <v>178.6</v>
      </c>
      <c r="Y130" s="50">
        <v>3</v>
      </c>
      <c r="Z130" s="45">
        <v>5.3</v>
      </c>
      <c r="AA130" s="49">
        <v>266.89999999999998</v>
      </c>
    </row>
    <row r="131" spans="2:27" s="5" customFormat="1" ht="14.1" customHeight="1" x14ac:dyDescent="0.25">
      <c r="B131" s="33" t="s">
        <v>235</v>
      </c>
      <c r="C131" s="34" t="s">
        <v>236</v>
      </c>
      <c r="D131" s="346">
        <v>51</v>
      </c>
      <c r="E131" s="36">
        <v>5</v>
      </c>
      <c r="F131" s="36" t="s">
        <v>529</v>
      </c>
      <c r="G131" s="346">
        <v>56</v>
      </c>
      <c r="H131" s="346">
        <v>45.9</v>
      </c>
      <c r="I131" s="36" t="s">
        <v>529</v>
      </c>
      <c r="J131" s="36">
        <v>10.1</v>
      </c>
      <c r="K131" s="346" t="s">
        <v>529</v>
      </c>
      <c r="L131" s="347" t="s">
        <v>529</v>
      </c>
      <c r="M131" s="36"/>
      <c r="N131" s="36"/>
      <c r="O131" s="38" t="s">
        <v>530</v>
      </c>
      <c r="P131" s="39" t="s">
        <v>530</v>
      </c>
      <c r="Q131" s="348">
        <v>37.5</v>
      </c>
      <c r="R131" s="41" t="s">
        <v>529</v>
      </c>
      <c r="S131" s="36" t="s">
        <v>529</v>
      </c>
      <c r="T131" s="36" t="s">
        <v>529</v>
      </c>
      <c r="U131" s="36" t="s">
        <v>529</v>
      </c>
      <c r="V131" s="36" t="s">
        <v>529</v>
      </c>
      <c r="W131" s="41">
        <v>5</v>
      </c>
      <c r="X131" s="36">
        <v>46</v>
      </c>
      <c r="Y131" s="41">
        <v>1</v>
      </c>
      <c r="Z131" s="36">
        <v>0.3</v>
      </c>
      <c r="AA131" s="348">
        <v>46.3</v>
      </c>
    </row>
    <row r="132" spans="2:27" s="5" customFormat="1" ht="14.1" customHeight="1" x14ac:dyDescent="0.25">
      <c r="B132" s="33" t="s">
        <v>237</v>
      </c>
      <c r="C132" s="34" t="s">
        <v>238</v>
      </c>
      <c r="D132" s="346">
        <v>316.89999999999998</v>
      </c>
      <c r="E132" s="36">
        <v>2</v>
      </c>
      <c r="F132" s="36" t="s">
        <v>529</v>
      </c>
      <c r="G132" s="346">
        <v>318.89999999999998</v>
      </c>
      <c r="H132" s="346">
        <v>271.5</v>
      </c>
      <c r="I132" s="36" t="s">
        <v>529</v>
      </c>
      <c r="J132" s="36">
        <v>47.4</v>
      </c>
      <c r="K132" s="346">
        <v>308.10000000000002</v>
      </c>
      <c r="L132" s="347">
        <v>34.799999999999997</v>
      </c>
      <c r="M132" s="36"/>
      <c r="N132" s="36"/>
      <c r="O132" s="38" t="s">
        <v>530</v>
      </c>
      <c r="P132" s="39" t="s">
        <v>530</v>
      </c>
      <c r="Q132" s="348">
        <v>154</v>
      </c>
      <c r="R132" s="41">
        <v>3</v>
      </c>
      <c r="S132" s="36">
        <v>66</v>
      </c>
      <c r="T132" s="36" t="s">
        <v>529</v>
      </c>
      <c r="U132" s="36">
        <v>83</v>
      </c>
      <c r="V132" s="36">
        <v>31.9</v>
      </c>
      <c r="W132" s="41">
        <v>6</v>
      </c>
      <c r="X132" s="36">
        <v>132.6</v>
      </c>
      <c r="Y132" s="41">
        <v>2</v>
      </c>
      <c r="Z132" s="36">
        <v>5</v>
      </c>
      <c r="AA132" s="348">
        <v>220.6</v>
      </c>
    </row>
    <row r="133" spans="2:27" s="5" customFormat="1" ht="14.1" customHeight="1" x14ac:dyDescent="0.25">
      <c r="B133" s="33" t="s">
        <v>239</v>
      </c>
      <c r="C133" s="34" t="s">
        <v>240</v>
      </c>
      <c r="D133" s="346">
        <v>2.2000000000000002</v>
      </c>
      <c r="E133" s="36" t="s">
        <v>529</v>
      </c>
      <c r="F133" s="36">
        <v>201.6</v>
      </c>
      <c r="G133" s="346">
        <v>203.79999999999998</v>
      </c>
      <c r="H133" s="346">
        <v>168.2</v>
      </c>
      <c r="I133" s="36" t="s">
        <v>529</v>
      </c>
      <c r="J133" s="36">
        <v>35.6</v>
      </c>
      <c r="K133" s="346" t="s">
        <v>529</v>
      </c>
      <c r="L133" s="347" t="s">
        <v>529</v>
      </c>
      <c r="M133" s="36"/>
      <c r="N133" s="36"/>
      <c r="O133" s="38">
        <v>182</v>
      </c>
      <c r="P133" s="39">
        <v>55</v>
      </c>
      <c r="Q133" s="348">
        <v>159.1</v>
      </c>
      <c r="R133" s="41" t="s">
        <v>529</v>
      </c>
      <c r="S133" s="36" t="s">
        <v>529</v>
      </c>
      <c r="T133" s="36" t="s">
        <v>529</v>
      </c>
      <c r="U133" s="36" t="s">
        <v>529</v>
      </c>
      <c r="V133" s="36" t="s">
        <v>529</v>
      </c>
      <c r="W133" s="41">
        <v>6</v>
      </c>
      <c r="X133" s="36">
        <v>66</v>
      </c>
      <c r="Y133" s="41">
        <v>2</v>
      </c>
      <c r="Z133" s="36">
        <v>5.5</v>
      </c>
      <c r="AA133" s="348">
        <v>71.5</v>
      </c>
    </row>
    <row r="134" spans="2:27" s="5" customFormat="1" ht="14.1" customHeight="1" x14ac:dyDescent="0.25">
      <c r="B134" s="33" t="s">
        <v>241</v>
      </c>
      <c r="C134" s="34" t="s">
        <v>242</v>
      </c>
      <c r="D134" s="346">
        <v>1.3</v>
      </c>
      <c r="E134" s="36" t="s">
        <v>529</v>
      </c>
      <c r="F134" s="36">
        <v>304.7</v>
      </c>
      <c r="G134" s="346">
        <v>306</v>
      </c>
      <c r="H134" s="346">
        <v>272.89999999999998</v>
      </c>
      <c r="I134" s="36" t="s">
        <v>529</v>
      </c>
      <c r="J134" s="36">
        <v>33.1</v>
      </c>
      <c r="K134" s="346" t="s">
        <v>529</v>
      </c>
      <c r="L134" s="347" t="s">
        <v>529</v>
      </c>
      <c r="M134" s="36"/>
      <c r="N134" s="36"/>
      <c r="O134" s="38" t="s">
        <v>530</v>
      </c>
      <c r="P134" s="39" t="s">
        <v>530</v>
      </c>
      <c r="Q134" s="348">
        <v>136.5</v>
      </c>
      <c r="R134" s="41">
        <v>1</v>
      </c>
      <c r="S134" s="36">
        <v>50</v>
      </c>
      <c r="T134" s="36">
        <v>27</v>
      </c>
      <c r="U134" s="36">
        <v>77</v>
      </c>
      <c r="V134" s="36">
        <v>20.8</v>
      </c>
      <c r="W134" s="41">
        <v>8</v>
      </c>
      <c r="X134" s="36">
        <v>89</v>
      </c>
      <c r="Y134" s="41" t="s">
        <v>529</v>
      </c>
      <c r="Z134" s="36" t="s">
        <v>529</v>
      </c>
      <c r="AA134" s="348">
        <v>166</v>
      </c>
    </row>
    <row r="135" spans="2:27" s="5" customFormat="1" ht="14.1" customHeight="1" x14ac:dyDescent="0.25">
      <c r="B135" s="42" t="s">
        <v>243</v>
      </c>
      <c r="C135" s="43" t="s">
        <v>244</v>
      </c>
      <c r="D135" s="349">
        <v>6.4</v>
      </c>
      <c r="E135" s="45" t="s">
        <v>529</v>
      </c>
      <c r="F135" s="45">
        <v>183.6</v>
      </c>
      <c r="G135" s="349">
        <v>190</v>
      </c>
      <c r="H135" s="349">
        <v>183.5</v>
      </c>
      <c r="I135" s="45" t="s">
        <v>529</v>
      </c>
      <c r="J135" s="45">
        <v>6.5</v>
      </c>
      <c r="K135" s="349" t="s">
        <v>529</v>
      </c>
      <c r="L135" s="350" t="s">
        <v>529</v>
      </c>
      <c r="M135" s="45"/>
      <c r="N135" s="45"/>
      <c r="O135" s="47" t="s">
        <v>529</v>
      </c>
      <c r="P135" s="48" t="s">
        <v>529</v>
      </c>
      <c r="Q135" s="49">
        <v>100.1</v>
      </c>
      <c r="R135" s="50" t="s">
        <v>529</v>
      </c>
      <c r="S135" s="45" t="s">
        <v>529</v>
      </c>
      <c r="T135" s="45" t="s">
        <v>529</v>
      </c>
      <c r="U135" s="45" t="s">
        <v>529</v>
      </c>
      <c r="V135" s="45" t="s">
        <v>529</v>
      </c>
      <c r="W135" s="50">
        <v>5</v>
      </c>
      <c r="X135" s="45">
        <v>53</v>
      </c>
      <c r="Y135" s="50">
        <v>2</v>
      </c>
      <c r="Z135" s="45">
        <v>17.3</v>
      </c>
      <c r="AA135" s="49">
        <v>70.3</v>
      </c>
    </row>
    <row r="136" spans="2:27" s="5" customFormat="1" ht="14.1" customHeight="1" x14ac:dyDescent="0.25">
      <c r="B136" s="33" t="s">
        <v>245</v>
      </c>
      <c r="C136" s="34" t="s">
        <v>246</v>
      </c>
      <c r="D136" s="346">
        <v>26</v>
      </c>
      <c r="E136" s="36">
        <v>8.5</v>
      </c>
      <c r="F136" s="36" t="s">
        <v>529</v>
      </c>
      <c r="G136" s="346">
        <v>34.5</v>
      </c>
      <c r="H136" s="346">
        <v>27.9</v>
      </c>
      <c r="I136" s="36" t="s">
        <v>529</v>
      </c>
      <c r="J136" s="36">
        <v>6.6</v>
      </c>
      <c r="K136" s="346" t="s">
        <v>529</v>
      </c>
      <c r="L136" s="347" t="s">
        <v>529</v>
      </c>
      <c r="M136" s="36"/>
      <c r="N136" s="36"/>
      <c r="O136" s="38" t="s">
        <v>530</v>
      </c>
      <c r="P136" s="39" t="s">
        <v>530</v>
      </c>
      <c r="Q136" s="348">
        <v>24.1</v>
      </c>
      <c r="R136" s="41" t="s">
        <v>529</v>
      </c>
      <c r="S136" s="36" t="s">
        <v>529</v>
      </c>
      <c r="T136" s="36" t="s">
        <v>529</v>
      </c>
      <c r="U136" s="36" t="s">
        <v>529</v>
      </c>
      <c r="V136" s="36" t="s">
        <v>529</v>
      </c>
      <c r="W136" s="41">
        <v>6</v>
      </c>
      <c r="X136" s="36">
        <v>21.7</v>
      </c>
      <c r="Y136" s="41" t="s">
        <v>529</v>
      </c>
      <c r="Z136" s="36" t="s">
        <v>529</v>
      </c>
      <c r="AA136" s="348">
        <v>21.7</v>
      </c>
    </row>
    <row r="137" spans="2:27" s="5" customFormat="1" ht="14.1" customHeight="1" x14ac:dyDescent="0.25">
      <c r="B137" s="33" t="s">
        <v>247</v>
      </c>
      <c r="C137" s="34" t="s">
        <v>248</v>
      </c>
      <c r="D137" s="346">
        <v>7.9</v>
      </c>
      <c r="E137" s="36" t="s">
        <v>529</v>
      </c>
      <c r="F137" s="36">
        <v>205.4</v>
      </c>
      <c r="G137" s="346">
        <v>213.3</v>
      </c>
      <c r="H137" s="346">
        <v>185.8</v>
      </c>
      <c r="I137" s="36" t="s">
        <v>529</v>
      </c>
      <c r="J137" s="36">
        <v>27.5</v>
      </c>
      <c r="K137" s="346" t="s">
        <v>529</v>
      </c>
      <c r="L137" s="347" t="s">
        <v>529</v>
      </c>
      <c r="M137" s="36"/>
      <c r="N137" s="36"/>
      <c r="O137" s="38">
        <v>434</v>
      </c>
      <c r="P137" s="39">
        <v>81</v>
      </c>
      <c r="Q137" s="348">
        <v>119</v>
      </c>
      <c r="R137" s="41" t="s">
        <v>529</v>
      </c>
      <c r="S137" s="36" t="s">
        <v>529</v>
      </c>
      <c r="T137" s="36" t="s">
        <v>529</v>
      </c>
      <c r="U137" s="36" t="s">
        <v>529</v>
      </c>
      <c r="V137" s="36" t="s">
        <v>529</v>
      </c>
      <c r="W137" s="41">
        <v>3</v>
      </c>
      <c r="X137" s="36">
        <v>46.5</v>
      </c>
      <c r="Y137" s="41">
        <v>1</v>
      </c>
      <c r="Z137" s="36">
        <v>1.5</v>
      </c>
      <c r="AA137" s="348">
        <v>48</v>
      </c>
    </row>
    <row r="138" spans="2:27" s="5" customFormat="1" ht="14.1" customHeight="1" x14ac:dyDescent="0.25">
      <c r="B138" s="33" t="s">
        <v>249</v>
      </c>
      <c r="C138" s="34" t="s">
        <v>250</v>
      </c>
      <c r="D138" s="346" t="s">
        <v>529</v>
      </c>
      <c r="E138" s="36" t="s">
        <v>529</v>
      </c>
      <c r="F138" s="36">
        <v>66.099999999999994</v>
      </c>
      <c r="G138" s="346">
        <v>66.099999999999994</v>
      </c>
      <c r="H138" s="346">
        <v>58.3</v>
      </c>
      <c r="I138" s="36" t="s">
        <v>529</v>
      </c>
      <c r="J138" s="36">
        <v>7.8</v>
      </c>
      <c r="K138" s="346" t="s">
        <v>529</v>
      </c>
      <c r="L138" s="347" t="s">
        <v>529</v>
      </c>
      <c r="M138" s="36"/>
      <c r="N138" s="36"/>
      <c r="O138" s="38" t="s">
        <v>529</v>
      </c>
      <c r="P138" s="39" t="s">
        <v>530</v>
      </c>
      <c r="Q138" s="348">
        <v>31.8</v>
      </c>
      <c r="R138" s="41" t="s">
        <v>529</v>
      </c>
      <c r="S138" s="36" t="s">
        <v>529</v>
      </c>
      <c r="T138" s="36" t="s">
        <v>529</v>
      </c>
      <c r="U138" s="36" t="s">
        <v>529</v>
      </c>
      <c r="V138" s="36" t="s">
        <v>529</v>
      </c>
      <c r="W138" s="41" t="s">
        <v>529</v>
      </c>
      <c r="X138" s="36" t="s">
        <v>529</v>
      </c>
      <c r="Y138" s="41" t="s">
        <v>529</v>
      </c>
      <c r="Z138" s="36" t="s">
        <v>529</v>
      </c>
      <c r="AA138" s="348" t="s">
        <v>529</v>
      </c>
    </row>
    <row r="139" spans="2:27" s="5" customFormat="1" ht="14.1" customHeight="1" x14ac:dyDescent="0.25">
      <c r="B139" s="33" t="s">
        <v>251</v>
      </c>
      <c r="C139" s="34" t="s">
        <v>252</v>
      </c>
      <c r="D139" s="346">
        <v>543.9</v>
      </c>
      <c r="E139" s="36">
        <v>63.1</v>
      </c>
      <c r="F139" s="36">
        <v>83.1</v>
      </c>
      <c r="G139" s="346">
        <v>690.1</v>
      </c>
      <c r="H139" s="346">
        <v>593.29999999999995</v>
      </c>
      <c r="I139" s="36" t="s">
        <v>529</v>
      </c>
      <c r="J139" s="36">
        <v>96.8</v>
      </c>
      <c r="K139" s="346">
        <v>197.4</v>
      </c>
      <c r="L139" s="347">
        <v>65.3</v>
      </c>
      <c r="M139" s="36"/>
      <c r="N139" s="36"/>
      <c r="O139" s="38" t="s">
        <v>530</v>
      </c>
      <c r="P139" s="39" t="s">
        <v>530</v>
      </c>
      <c r="Q139" s="348">
        <v>354.2</v>
      </c>
      <c r="R139" s="41">
        <v>3</v>
      </c>
      <c r="S139" s="36">
        <v>56</v>
      </c>
      <c r="T139" s="36" t="s">
        <v>529</v>
      </c>
      <c r="U139" s="36">
        <v>61</v>
      </c>
      <c r="V139" s="36">
        <v>26.1</v>
      </c>
      <c r="W139" s="41">
        <v>39</v>
      </c>
      <c r="X139" s="36">
        <v>350.09999999999997</v>
      </c>
      <c r="Y139" s="41">
        <v>39</v>
      </c>
      <c r="Z139" s="36">
        <v>132.89999999999998</v>
      </c>
      <c r="AA139" s="348">
        <v>544</v>
      </c>
    </row>
    <row r="140" spans="2:27" s="5" customFormat="1" ht="14.1" customHeight="1" x14ac:dyDescent="0.25">
      <c r="B140" s="42" t="s">
        <v>253</v>
      </c>
      <c r="C140" s="43" t="s">
        <v>254</v>
      </c>
      <c r="D140" s="349">
        <v>158.9</v>
      </c>
      <c r="E140" s="45">
        <v>24.9</v>
      </c>
      <c r="F140" s="45" t="s">
        <v>529</v>
      </c>
      <c r="G140" s="349">
        <v>183.8</v>
      </c>
      <c r="H140" s="349">
        <v>150.80000000000001</v>
      </c>
      <c r="I140" s="45" t="s">
        <v>529</v>
      </c>
      <c r="J140" s="45">
        <v>33</v>
      </c>
      <c r="K140" s="349">
        <v>111.4</v>
      </c>
      <c r="L140" s="350">
        <v>36.4</v>
      </c>
      <c r="M140" s="45"/>
      <c r="N140" s="45"/>
      <c r="O140" s="47" t="s">
        <v>530</v>
      </c>
      <c r="P140" s="48" t="s">
        <v>530</v>
      </c>
      <c r="Q140" s="49">
        <v>81</v>
      </c>
      <c r="R140" s="50">
        <v>1</v>
      </c>
      <c r="S140" s="45">
        <v>30</v>
      </c>
      <c r="T140" s="45" t="s">
        <v>529</v>
      </c>
      <c r="U140" s="45">
        <v>30</v>
      </c>
      <c r="V140" s="45">
        <v>14.7</v>
      </c>
      <c r="W140" s="50">
        <v>5</v>
      </c>
      <c r="X140" s="45">
        <v>103.39999999999999</v>
      </c>
      <c r="Y140" s="50" t="s">
        <v>529</v>
      </c>
      <c r="Z140" s="45" t="s">
        <v>529</v>
      </c>
      <c r="AA140" s="49">
        <v>133.39999999999998</v>
      </c>
    </row>
    <row r="141" spans="2:27" s="5" customFormat="1" ht="14.1" customHeight="1" x14ac:dyDescent="0.25">
      <c r="B141" s="33" t="s">
        <v>255</v>
      </c>
      <c r="C141" s="34" t="s">
        <v>256</v>
      </c>
      <c r="D141" s="346">
        <v>13.6</v>
      </c>
      <c r="E141" s="36" t="s">
        <v>529</v>
      </c>
      <c r="F141" s="36" t="s">
        <v>529</v>
      </c>
      <c r="G141" s="346">
        <v>13.6</v>
      </c>
      <c r="H141" s="346">
        <v>11.8</v>
      </c>
      <c r="I141" s="36" t="s">
        <v>529</v>
      </c>
      <c r="J141" s="36">
        <v>1.8</v>
      </c>
      <c r="K141" s="346" t="s">
        <v>529</v>
      </c>
      <c r="L141" s="347" t="s">
        <v>529</v>
      </c>
      <c r="M141" s="36"/>
      <c r="N141" s="36"/>
      <c r="O141" s="38" t="s">
        <v>529</v>
      </c>
      <c r="P141" s="39" t="s">
        <v>529</v>
      </c>
      <c r="Q141" s="348">
        <v>9.5</v>
      </c>
      <c r="R141" s="41" t="s">
        <v>529</v>
      </c>
      <c r="S141" s="36" t="s">
        <v>529</v>
      </c>
      <c r="T141" s="36" t="s">
        <v>529</v>
      </c>
      <c r="U141" s="36" t="s">
        <v>529</v>
      </c>
      <c r="V141" s="36" t="s">
        <v>529</v>
      </c>
      <c r="W141" s="41">
        <v>4</v>
      </c>
      <c r="X141" s="36">
        <v>16.2</v>
      </c>
      <c r="Y141" s="41" t="s">
        <v>529</v>
      </c>
      <c r="Z141" s="36" t="s">
        <v>529</v>
      </c>
      <c r="AA141" s="348">
        <v>16.2</v>
      </c>
    </row>
    <row r="142" spans="2:27" s="5" customFormat="1" ht="14.1" customHeight="1" x14ac:dyDescent="0.25">
      <c r="B142" s="33" t="s">
        <v>257</v>
      </c>
      <c r="C142" s="34" t="s">
        <v>258</v>
      </c>
      <c r="D142" s="346">
        <v>0.1</v>
      </c>
      <c r="E142" s="36" t="s">
        <v>529</v>
      </c>
      <c r="F142" s="36">
        <v>11.6</v>
      </c>
      <c r="G142" s="346">
        <v>11.7</v>
      </c>
      <c r="H142" s="346">
        <v>9.6</v>
      </c>
      <c r="I142" s="36" t="s">
        <v>529</v>
      </c>
      <c r="J142" s="36">
        <v>2.1</v>
      </c>
      <c r="K142" s="346" t="s">
        <v>529</v>
      </c>
      <c r="L142" s="347" t="s">
        <v>529</v>
      </c>
      <c r="M142" s="36"/>
      <c r="N142" s="36"/>
      <c r="O142" s="38" t="s">
        <v>530</v>
      </c>
      <c r="P142" s="39" t="s">
        <v>530</v>
      </c>
      <c r="Q142" s="348">
        <v>6.8</v>
      </c>
      <c r="R142" s="41" t="s">
        <v>529</v>
      </c>
      <c r="S142" s="36" t="s">
        <v>529</v>
      </c>
      <c r="T142" s="36" t="s">
        <v>529</v>
      </c>
      <c r="U142" s="36" t="s">
        <v>529</v>
      </c>
      <c r="V142" s="36" t="s">
        <v>529</v>
      </c>
      <c r="W142" s="41">
        <v>1</v>
      </c>
      <c r="X142" s="36">
        <v>2.5</v>
      </c>
      <c r="Y142" s="41">
        <v>1</v>
      </c>
      <c r="Z142" s="36">
        <v>2.5</v>
      </c>
      <c r="AA142" s="348">
        <v>5</v>
      </c>
    </row>
    <row r="143" spans="2:27" s="5" customFormat="1" ht="14.1" customHeight="1" x14ac:dyDescent="0.25">
      <c r="B143" s="33" t="s">
        <v>259</v>
      </c>
      <c r="C143" s="34" t="s">
        <v>260</v>
      </c>
      <c r="D143" s="346">
        <v>38.200000000000003</v>
      </c>
      <c r="E143" s="36">
        <v>2.4</v>
      </c>
      <c r="F143" s="36" t="s">
        <v>529</v>
      </c>
      <c r="G143" s="346">
        <v>40.6</v>
      </c>
      <c r="H143" s="346">
        <v>34.5</v>
      </c>
      <c r="I143" s="36" t="s">
        <v>529</v>
      </c>
      <c r="J143" s="36">
        <v>6.1</v>
      </c>
      <c r="K143" s="346" t="s">
        <v>529</v>
      </c>
      <c r="L143" s="347" t="s">
        <v>529</v>
      </c>
      <c r="M143" s="36"/>
      <c r="N143" s="36"/>
      <c r="O143" s="38" t="s">
        <v>530</v>
      </c>
      <c r="P143" s="39" t="s">
        <v>530</v>
      </c>
      <c r="Q143" s="348">
        <v>24</v>
      </c>
      <c r="R143" s="41">
        <v>1</v>
      </c>
      <c r="S143" s="36" t="s">
        <v>529</v>
      </c>
      <c r="T143" s="36" t="s">
        <v>529</v>
      </c>
      <c r="U143" s="36">
        <v>5</v>
      </c>
      <c r="V143" s="36">
        <v>2</v>
      </c>
      <c r="W143" s="41">
        <v>4</v>
      </c>
      <c r="X143" s="36">
        <v>30.9</v>
      </c>
      <c r="Y143" s="41">
        <v>2</v>
      </c>
      <c r="Z143" s="36">
        <v>13</v>
      </c>
      <c r="AA143" s="348">
        <v>48.9</v>
      </c>
    </row>
    <row r="144" spans="2:27" s="5" customFormat="1" ht="14.1" customHeight="1" x14ac:dyDescent="0.25">
      <c r="B144" s="33" t="s">
        <v>261</v>
      </c>
      <c r="C144" s="34" t="s">
        <v>262</v>
      </c>
      <c r="D144" s="346">
        <v>49.2</v>
      </c>
      <c r="E144" s="36">
        <v>2.6</v>
      </c>
      <c r="F144" s="36">
        <v>5.3</v>
      </c>
      <c r="G144" s="346">
        <v>57.1</v>
      </c>
      <c r="H144" s="346">
        <v>46.9</v>
      </c>
      <c r="I144" s="36" t="s">
        <v>529</v>
      </c>
      <c r="J144" s="36">
        <v>10.199999999999999</v>
      </c>
      <c r="K144" s="346" t="s">
        <v>529</v>
      </c>
      <c r="L144" s="347" t="s">
        <v>529</v>
      </c>
      <c r="M144" s="36"/>
      <c r="N144" s="36"/>
      <c r="O144" s="38" t="s">
        <v>530</v>
      </c>
      <c r="P144" s="39" t="s">
        <v>530</v>
      </c>
      <c r="Q144" s="348">
        <v>23.9</v>
      </c>
      <c r="R144" s="41" t="s">
        <v>529</v>
      </c>
      <c r="S144" s="36" t="s">
        <v>529</v>
      </c>
      <c r="T144" s="36" t="s">
        <v>529</v>
      </c>
      <c r="U144" s="36" t="s">
        <v>529</v>
      </c>
      <c r="V144" s="36" t="s">
        <v>529</v>
      </c>
      <c r="W144" s="41">
        <v>3</v>
      </c>
      <c r="X144" s="36">
        <v>14</v>
      </c>
      <c r="Y144" s="41">
        <v>11</v>
      </c>
      <c r="Z144" s="36">
        <v>29.2</v>
      </c>
      <c r="AA144" s="348">
        <v>43.2</v>
      </c>
    </row>
    <row r="145" spans="2:27" s="5" customFormat="1" ht="14.1" customHeight="1" x14ac:dyDescent="0.25">
      <c r="B145" s="42" t="s">
        <v>263</v>
      </c>
      <c r="C145" s="43" t="s">
        <v>264</v>
      </c>
      <c r="D145" s="349">
        <v>23.6</v>
      </c>
      <c r="E145" s="45" t="s">
        <v>529</v>
      </c>
      <c r="F145" s="45">
        <v>8.1999999999999993</v>
      </c>
      <c r="G145" s="349">
        <v>31.8</v>
      </c>
      <c r="H145" s="349">
        <v>26.7</v>
      </c>
      <c r="I145" s="45" t="s">
        <v>529</v>
      </c>
      <c r="J145" s="45">
        <v>5.0999999999999996</v>
      </c>
      <c r="K145" s="349" t="s">
        <v>529</v>
      </c>
      <c r="L145" s="350" t="s">
        <v>529</v>
      </c>
      <c r="M145" s="45"/>
      <c r="N145" s="45"/>
      <c r="O145" s="47" t="s">
        <v>530</v>
      </c>
      <c r="P145" s="48" t="s">
        <v>530</v>
      </c>
      <c r="Q145" s="49">
        <v>19.2</v>
      </c>
      <c r="R145" s="50" t="s">
        <v>529</v>
      </c>
      <c r="S145" s="45" t="s">
        <v>529</v>
      </c>
      <c r="T145" s="45" t="s">
        <v>529</v>
      </c>
      <c r="U145" s="45" t="s">
        <v>529</v>
      </c>
      <c r="V145" s="45" t="s">
        <v>529</v>
      </c>
      <c r="W145" s="50">
        <v>4</v>
      </c>
      <c r="X145" s="45">
        <v>14.5</v>
      </c>
      <c r="Y145" s="50">
        <v>5</v>
      </c>
      <c r="Z145" s="45">
        <v>13.900000000000002</v>
      </c>
      <c r="AA145" s="49">
        <v>28.400000000000002</v>
      </c>
    </row>
    <row r="146" spans="2:27" s="5" customFormat="1" ht="14.1" customHeight="1" x14ac:dyDescent="0.25">
      <c r="B146" s="33" t="s">
        <v>265</v>
      </c>
      <c r="C146" s="34" t="s">
        <v>266</v>
      </c>
      <c r="D146" s="346">
        <v>38.4</v>
      </c>
      <c r="E146" s="36">
        <v>6.9</v>
      </c>
      <c r="F146" s="36" t="s">
        <v>529</v>
      </c>
      <c r="G146" s="346">
        <v>45.3</v>
      </c>
      <c r="H146" s="346">
        <v>36.700000000000003</v>
      </c>
      <c r="I146" s="36" t="s">
        <v>529</v>
      </c>
      <c r="J146" s="36">
        <v>8.6</v>
      </c>
      <c r="K146" s="346" t="s">
        <v>529</v>
      </c>
      <c r="L146" s="347" t="s">
        <v>529</v>
      </c>
      <c r="M146" s="36"/>
      <c r="N146" s="36"/>
      <c r="O146" s="38" t="s">
        <v>530</v>
      </c>
      <c r="P146" s="39" t="s">
        <v>530</v>
      </c>
      <c r="Q146" s="348">
        <v>26</v>
      </c>
      <c r="R146" s="41" t="s">
        <v>529</v>
      </c>
      <c r="S146" s="36" t="s">
        <v>529</v>
      </c>
      <c r="T146" s="36" t="s">
        <v>529</v>
      </c>
      <c r="U146" s="36" t="s">
        <v>529</v>
      </c>
      <c r="V146" s="36" t="s">
        <v>529</v>
      </c>
      <c r="W146" s="41">
        <v>2</v>
      </c>
      <c r="X146" s="36">
        <v>15.5</v>
      </c>
      <c r="Y146" s="41">
        <v>4</v>
      </c>
      <c r="Z146" s="36">
        <v>15.6</v>
      </c>
      <c r="AA146" s="348">
        <v>31.1</v>
      </c>
    </row>
    <row r="147" spans="2:27" s="5" customFormat="1" ht="14.1" customHeight="1" x14ac:dyDescent="0.25">
      <c r="B147" s="33" t="s">
        <v>267</v>
      </c>
      <c r="C147" s="34" t="s">
        <v>268</v>
      </c>
      <c r="D147" s="346">
        <v>115.7</v>
      </c>
      <c r="E147" s="36">
        <v>19</v>
      </c>
      <c r="F147" s="36" t="s">
        <v>529</v>
      </c>
      <c r="G147" s="346">
        <v>134.69999999999999</v>
      </c>
      <c r="H147" s="346">
        <v>123.4</v>
      </c>
      <c r="I147" s="36" t="s">
        <v>529</v>
      </c>
      <c r="J147" s="36">
        <v>11.3</v>
      </c>
      <c r="K147" s="346">
        <v>86</v>
      </c>
      <c r="L147" s="347">
        <v>28.9</v>
      </c>
      <c r="M147" s="36"/>
      <c r="N147" s="36"/>
      <c r="O147" s="38" t="s">
        <v>529</v>
      </c>
      <c r="P147" s="39" t="s">
        <v>529</v>
      </c>
      <c r="Q147" s="348">
        <v>75.400000000000006</v>
      </c>
      <c r="R147" s="41">
        <v>1</v>
      </c>
      <c r="S147" s="36">
        <v>26</v>
      </c>
      <c r="T147" s="36" t="s">
        <v>529</v>
      </c>
      <c r="U147" s="36">
        <v>26</v>
      </c>
      <c r="V147" s="36">
        <v>9.4</v>
      </c>
      <c r="W147" s="41">
        <v>9</v>
      </c>
      <c r="X147" s="36">
        <v>103.5</v>
      </c>
      <c r="Y147" s="41">
        <v>1</v>
      </c>
      <c r="Z147" s="36">
        <v>6.5</v>
      </c>
      <c r="AA147" s="348">
        <v>136</v>
      </c>
    </row>
    <row r="148" spans="2:27" s="5" customFormat="1" ht="14.1" customHeight="1" x14ac:dyDescent="0.25">
      <c r="B148" s="33" t="s">
        <v>269</v>
      </c>
      <c r="C148" s="34" t="s">
        <v>270</v>
      </c>
      <c r="D148" s="346">
        <v>20.3</v>
      </c>
      <c r="E148" s="36">
        <v>1.1000000000000001</v>
      </c>
      <c r="F148" s="36" t="s">
        <v>529</v>
      </c>
      <c r="G148" s="346">
        <v>21.400000000000002</v>
      </c>
      <c r="H148" s="346">
        <v>18</v>
      </c>
      <c r="I148" s="36" t="s">
        <v>529</v>
      </c>
      <c r="J148" s="36">
        <v>3.4</v>
      </c>
      <c r="K148" s="346" t="s">
        <v>529</v>
      </c>
      <c r="L148" s="347" t="s">
        <v>529</v>
      </c>
      <c r="M148" s="36"/>
      <c r="N148" s="36"/>
      <c r="O148" s="38" t="s">
        <v>530</v>
      </c>
      <c r="P148" s="39" t="s">
        <v>530</v>
      </c>
      <c r="Q148" s="348">
        <v>15.9</v>
      </c>
      <c r="R148" s="41" t="s">
        <v>529</v>
      </c>
      <c r="S148" s="36" t="s">
        <v>529</v>
      </c>
      <c r="T148" s="36" t="s">
        <v>529</v>
      </c>
      <c r="U148" s="36" t="s">
        <v>529</v>
      </c>
      <c r="V148" s="36" t="s">
        <v>529</v>
      </c>
      <c r="W148" s="41">
        <v>1</v>
      </c>
      <c r="X148" s="36">
        <v>3</v>
      </c>
      <c r="Y148" s="41">
        <v>4</v>
      </c>
      <c r="Z148" s="36">
        <v>13</v>
      </c>
      <c r="AA148" s="348">
        <v>16</v>
      </c>
    </row>
    <row r="149" spans="2:27" s="5" customFormat="1" ht="14.1" customHeight="1" x14ac:dyDescent="0.25">
      <c r="B149" s="33" t="s">
        <v>271</v>
      </c>
      <c r="C149" s="34" t="s">
        <v>272</v>
      </c>
      <c r="D149" s="346">
        <v>12</v>
      </c>
      <c r="E149" s="36" t="s">
        <v>529</v>
      </c>
      <c r="F149" s="36" t="s">
        <v>529</v>
      </c>
      <c r="G149" s="346">
        <v>12</v>
      </c>
      <c r="H149" s="346">
        <v>10.1</v>
      </c>
      <c r="I149" s="36" t="s">
        <v>529</v>
      </c>
      <c r="J149" s="36">
        <v>1.9</v>
      </c>
      <c r="K149" s="346" t="s">
        <v>529</v>
      </c>
      <c r="L149" s="347" t="s">
        <v>529</v>
      </c>
      <c r="M149" s="36"/>
      <c r="N149" s="36"/>
      <c r="O149" s="38" t="s">
        <v>530</v>
      </c>
      <c r="P149" s="39" t="s">
        <v>530</v>
      </c>
      <c r="Q149" s="348">
        <v>8.1</v>
      </c>
      <c r="R149" s="41" t="s">
        <v>529</v>
      </c>
      <c r="S149" s="36" t="s">
        <v>529</v>
      </c>
      <c r="T149" s="36" t="s">
        <v>529</v>
      </c>
      <c r="U149" s="36" t="s">
        <v>529</v>
      </c>
      <c r="V149" s="36" t="s">
        <v>529</v>
      </c>
      <c r="W149" s="41">
        <v>2</v>
      </c>
      <c r="X149" s="36">
        <v>5.9</v>
      </c>
      <c r="Y149" s="41">
        <v>3</v>
      </c>
      <c r="Z149" s="36">
        <v>0.7</v>
      </c>
      <c r="AA149" s="348">
        <v>6.6000000000000005</v>
      </c>
    </row>
    <row r="150" spans="2:27" s="5" customFormat="1" ht="14.1" customHeight="1" x14ac:dyDescent="0.25">
      <c r="B150" s="42" t="s">
        <v>273</v>
      </c>
      <c r="C150" s="43" t="s">
        <v>274</v>
      </c>
      <c r="D150" s="349">
        <v>38.1</v>
      </c>
      <c r="E150" s="45" t="s">
        <v>529</v>
      </c>
      <c r="F150" s="45">
        <v>58</v>
      </c>
      <c r="G150" s="349">
        <v>96.1</v>
      </c>
      <c r="H150" s="349">
        <v>85.8</v>
      </c>
      <c r="I150" s="45" t="s">
        <v>529</v>
      </c>
      <c r="J150" s="45">
        <v>10.3</v>
      </c>
      <c r="K150" s="349" t="s">
        <v>529</v>
      </c>
      <c r="L150" s="350" t="s">
        <v>529</v>
      </c>
      <c r="M150" s="45"/>
      <c r="N150" s="45"/>
      <c r="O150" s="47" t="s">
        <v>530</v>
      </c>
      <c r="P150" s="48" t="s">
        <v>530</v>
      </c>
      <c r="Q150" s="49">
        <v>43.4</v>
      </c>
      <c r="R150" s="50" t="s">
        <v>529</v>
      </c>
      <c r="S150" s="45" t="s">
        <v>529</v>
      </c>
      <c r="T150" s="45" t="s">
        <v>529</v>
      </c>
      <c r="U150" s="45" t="s">
        <v>529</v>
      </c>
      <c r="V150" s="45" t="s">
        <v>529</v>
      </c>
      <c r="W150" s="50">
        <v>3</v>
      </c>
      <c r="X150" s="45">
        <v>22.7</v>
      </c>
      <c r="Y150" s="50">
        <v>6</v>
      </c>
      <c r="Z150" s="45">
        <v>29.5</v>
      </c>
      <c r="AA150" s="49">
        <v>52.2</v>
      </c>
    </row>
    <row r="151" spans="2:27" s="5" customFormat="1" ht="14.1" customHeight="1" x14ac:dyDescent="0.25">
      <c r="B151" s="33" t="s">
        <v>275</v>
      </c>
      <c r="C151" s="34" t="s">
        <v>276</v>
      </c>
      <c r="D151" s="346">
        <v>35.799999999999997</v>
      </c>
      <c r="E151" s="36">
        <v>6.2</v>
      </c>
      <c r="F151" s="36" t="s">
        <v>529</v>
      </c>
      <c r="G151" s="346">
        <v>42</v>
      </c>
      <c r="H151" s="346">
        <v>39</v>
      </c>
      <c r="I151" s="36" t="s">
        <v>529</v>
      </c>
      <c r="J151" s="36">
        <v>3</v>
      </c>
      <c r="K151" s="346" t="s">
        <v>529</v>
      </c>
      <c r="L151" s="347" t="s">
        <v>529</v>
      </c>
      <c r="M151" s="36"/>
      <c r="N151" s="36"/>
      <c r="O151" s="38" t="s">
        <v>530</v>
      </c>
      <c r="P151" s="39" t="s">
        <v>530</v>
      </c>
      <c r="Q151" s="348">
        <v>21</v>
      </c>
      <c r="R151" s="41" t="s">
        <v>529</v>
      </c>
      <c r="S151" s="36" t="s">
        <v>529</v>
      </c>
      <c r="T151" s="36" t="s">
        <v>529</v>
      </c>
      <c r="U151" s="36" t="s">
        <v>529</v>
      </c>
      <c r="V151" s="36" t="s">
        <v>529</v>
      </c>
      <c r="W151" s="41">
        <v>1</v>
      </c>
      <c r="X151" s="36">
        <v>18</v>
      </c>
      <c r="Y151" s="41">
        <v>2</v>
      </c>
      <c r="Z151" s="36">
        <v>9</v>
      </c>
      <c r="AA151" s="348">
        <v>27</v>
      </c>
    </row>
    <row r="152" spans="2:27" s="5" customFormat="1" ht="14.1" customHeight="1" x14ac:dyDescent="0.25">
      <c r="B152" s="33" t="s">
        <v>277</v>
      </c>
      <c r="C152" s="34" t="s">
        <v>278</v>
      </c>
      <c r="D152" s="346">
        <v>4.9000000000000004</v>
      </c>
      <c r="E152" s="36" t="s">
        <v>529</v>
      </c>
      <c r="F152" s="36" t="s">
        <v>529</v>
      </c>
      <c r="G152" s="346">
        <v>4.9000000000000004</v>
      </c>
      <c r="H152" s="346">
        <v>4.3</v>
      </c>
      <c r="I152" s="36" t="s">
        <v>529</v>
      </c>
      <c r="J152" s="36">
        <v>0.6</v>
      </c>
      <c r="K152" s="346" t="s">
        <v>529</v>
      </c>
      <c r="L152" s="347" t="s">
        <v>529</v>
      </c>
      <c r="M152" s="36"/>
      <c r="N152" s="36"/>
      <c r="O152" s="38" t="s">
        <v>529</v>
      </c>
      <c r="P152" s="39" t="s">
        <v>529</v>
      </c>
      <c r="Q152" s="348">
        <v>4.0999999999999996</v>
      </c>
      <c r="R152" s="41" t="s">
        <v>529</v>
      </c>
      <c r="S152" s="36" t="s">
        <v>529</v>
      </c>
      <c r="T152" s="36" t="s">
        <v>529</v>
      </c>
      <c r="U152" s="36" t="s">
        <v>529</v>
      </c>
      <c r="V152" s="36" t="s">
        <v>529</v>
      </c>
      <c r="W152" s="41">
        <v>1</v>
      </c>
      <c r="X152" s="36" t="s">
        <v>529</v>
      </c>
      <c r="Y152" s="41" t="s">
        <v>529</v>
      </c>
      <c r="Z152" s="36" t="s">
        <v>529</v>
      </c>
      <c r="AA152" s="348" t="s">
        <v>529</v>
      </c>
    </row>
    <row r="153" spans="2:27" s="5" customFormat="1" ht="14.1" customHeight="1" x14ac:dyDescent="0.25">
      <c r="B153" s="33" t="s">
        <v>279</v>
      </c>
      <c r="C153" s="34" t="s">
        <v>280</v>
      </c>
      <c r="D153" s="346">
        <v>165.8</v>
      </c>
      <c r="E153" s="36" t="s">
        <v>529</v>
      </c>
      <c r="F153" s="36">
        <v>341.5</v>
      </c>
      <c r="G153" s="346">
        <v>507.3</v>
      </c>
      <c r="H153" s="346">
        <v>458.5</v>
      </c>
      <c r="I153" s="36" t="s">
        <v>529</v>
      </c>
      <c r="J153" s="36">
        <v>48.8</v>
      </c>
      <c r="K153" s="346" t="s">
        <v>529</v>
      </c>
      <c r="L153" s="347" t="s">
        <v>529</v>
      </c>
      <c r="M153" s="36"/>
      <c r="N153" s="36"/>
      <c r="O153" s="38" t="s">
        <v>530</v>
      </c>
      <c r="P153" s="39" t="s">
        <v>530</v>
      </c>
      <c r="Q153" s="348">
        <v>335.3</v>
      </c>
      <c r="R153" s="41" t="s">
        <v>529</v>
      </c>
      <c r="S153" s="36" t="s">
        <v>529</v>
      </c>
      <c r="T153" s="36" t="s">
        <v>529</v>
      </c>
      <c r="U153" s="36" t="s">
        <v>529</v>
      </c>
      <c r="V153" s="36" t="s">
        <v>529</v>
      </c>
      <c r="W153" s="41">
        <v>6</v>
      </c>
      <c r="X153" s="36">
        <v>262</v>
      </c>
      <c r="Y153" s="41">
        <v>4</v>
      </c>
      <c r="Z153" s="36">
        <v>6.5</v>
      </c>
      <c r="AA153" s="348">
        <v>268.5</v>
      </c>
    </row>
    <row r="154" spans="2:27" s="5" customFormat="1" ht="14.1" customHeight="1" x14ac:dyDescent="0.25">
      <c r="B154" s="33" t="s">
        <v>281</v>
      </c>
      <c r="C154" s="34" t="s">
        <v>282</v>
      </c>
      <c r="D154" s="346">
        <v>37.299999999999997</v>
      </c>
      <c r="E154" s="36">
        <v>4.9000000000000004</v>
      </c>
      <c r="F154" s="36" t="s">
        <v>529</v>
      </c>
      <c r="G154" s="346">
        <v>42.199999999999996</v>
      </c>
      <c r="H154" s="346">
        <v>33.6</v>
      </c>
      <c r="I154" s="36" t="s">
        <v>529</v>
      </c>
      <c r="J154" s="36">
        <v>8.6</v>
      </c>
      <c r="K154" s="346" t="s">
        <v>529</v>
      </c>
      <c r="L154" s="347" t="s">
        <v>529</v>
      </c>
      <c r="M154" s="36"/>
      <c r="N154" s="36"/>
      <c r="O154" s="38" t="s">
        <v>530</v>
      </c>
      <c r="P154" s="39" t="s">
        <v>530</v>
      </c>
      <c r="Q154" s="348">
        <v>31.1</v>
      </c>
      <c r="R154" s="41" t="s">
        <v>529</v>
      </c>
      <c r="S154" s="36" t="s">
        <v>529</v>
      </c>
      <c r="T154" s="36" t="s">
        <v>529</v>
      </c>
      <c r="U154" s="36" t="s">
        <v>529</v>
      </c>
      <c r="V154" s="36" t="s">
        <v>529</v>
      </c>
      <c r="W154" s="41">
        <v>6</v>
      </c>
      <c r="X154" s="36">
        <v>30.299999999999997</v>
      </c>
      <c r="Y154" s="41">
        <v>4</v>
      </c>
      <c r="Z154" s="36">
        <v>10.8</v>
      </c>
      <c r="AA154" s="348">
        <v>41.099999999999994</v>
      </c>
    </row>
    <row r="155" spans="2:27" s="5" customFormat="1" ht="14.1" customHeight="1" x14ac:dyDescent="0.25">
      <c r="B155" s="42" t="s">
        <v>283</v>
      </c>
      <c r="C155" s="43" t="s">
        <v>284</v>
      </c>
      <c r="D155" s="349">
        <v>136.19999999999999</v>
      </c>
      <c r="E155" s="45" t="s">
        <v>529</v>
      </c>
      <c r="F155" s="45">
        <v>196.9</v>
      </c>
      <c r="G155" s="349">
        <v>333.1</v>
      </c>
      <c r="H155" s="349">
        <v>287.5</v>
      </c>
      <c r="I155" s="45" t="s">
        <v>529</v>
      </c>
      <c r="J155" s="45">
        <v>45.6</v>
      </c>
      <c r="K155" s="349" t="s">
        <v>529</v>
      </c>
      <c r="L155" s="350" t="s">
        <v>529</v>
      </c>
      <c r="M155" s="45"/>
      <c r="N155" s="45"/>
      <c r="O155" s="47" t="s">
        <v>530</v>
      </c>
      <c r="P155" s="48" t="s">
        <v>530</v>
      </c>
      <c r="Q155" s="49">
        <v>143.80000000000001</v>
      </c>
      <c r="R155" s="50" t="s">
        <v>529</v>
      </c>
      <c r="S155" s="45" t="s">
        <v>529</v>
      </c>
      <c r="T155" s="45" t="s">
        <v>529</v>
      </c>
      <c r="U155" s="45" t="s">
        <v>529</v>
      </c>
      <c r="V155" s="45" t="s">
        <v>529</v>
      </c>
      <c r="W155" s="50">
        <v>18</v>
      </c>
      <c r="X155" s="45">
        <v>116.8</v>
      </c>
      <c r="Y155" s="50">
        <v>19</v>
      </c>
      <c r="Z155" s="45">
        <v>56.699999999999996</v>
      </c>
      <c r="AA155" s="49">
        <v>173.5</v>
      </c>
    </row>
    <row r="156" spans="2:27" s="5" customFormat="1" ht="14.1" customHeight="1" x14ac:dyDescent="0.25">
      <c r="B156" s="33" t="s">
        <v>285</v>
      </c>
      <c r="C156" s="34" t="s">
        <v>286</v>
      </c>
      <c r="D156" s="346">
        <v>0.8</v>
      </c>
      <c r="E156" s="36" t="s">
        <v>529</v>
      </c>
      <c r="F156" s="36">
        <v>13.6</v>
      </c>
      <c r="G156" s="346">
        <v>14.4</v>
      </c>
      <c r="H156" s="346">
        <v>12.6</v>
      </c>
      <c r="I156" s="36" t="s">
        <v>529</v>
      </c>
      <c r="J156" s="36">
        <v>1.8</v>
      </c>
      <c r="K156" s="346" t="s">
        <v>529</v>
      </c>
      <c r="L156" s="347" t="s">
        <v>529</v>
      </c>
      <c r="M156" s="36"/>
      <c r="N156" s="36"/>
      <c r="O156" s="38" t="s">
        <v>530</v>
      </c>
      <c r="P156" s="39" t="s">
        <v>530</v>
      </c>
      <c r="Q156" s="348">
        <v>10.1</v>
      </c>
      <c r="R156" s="41" t="s">
        <v>529</v>
      </c>
      <c r="S156" s="36" t="s">
        <v>529</v>
      </c>
      <c r="T156" s="36" t="s">
        <v>529</v>
      </c>
      <c r="U156" s="36" t="s">
        <v>529</v>
      </c>
      <c r="V156" s="36" t="s">
        <v>529</v>
      </c>
      <c r="W156" s="41" t="s">
        <v>529</v>
      </c>
      <c r="X156" s="36" t="s">
        <v>529</v>
      </c>
      <c r="Y156" s="41">
        <v>1</v>
      </c>
      <c r="Z156" s="36">
        <v>4</v>
      </c>
      <c r="AA156" s="348">
        <v>4</v>
      </c>
    </row>
    <row r="157" spans="2:27" s="5" customFormat="1" ht="14.1" customHeight="1" x14ac:dyDescent="0.25">
      <c r="B157" s="33" t="s">
        <v>287</v>
      </c>
      <c r="C157" s="34" t="s">
        <v>288</v>
      </c>
      <c r="D157" s="346">
        <v>35.200000000000003</v>
      </c>
      <c r="E157" s="36" t="s">
        <v>529</v>
      </c>
      <c r="F157" s="36" t="s">
        <v>529</v>
      </c>
      <c r="G157" s="346">
        <v>35.200000000000003</v>
      </c>
      <c r="H157" s="346">
        <v>29.1</v>
      </c>
      <c r="I157" s="36" t="s">
        <v>529</v>
      </c>
      <c r="J157" s="36">
        <v>6.1</v>
      </c>
      <c r="K157" s="346" t="s">
        <v>529</v>
      </c>
      <c r="L157" s="347" t="s">
        <v>529</v>
      </c>
      <c r="M157" s="36"/>
      <c r="N157" s="36"/>
      <c r="O157" s="38">
        <v>916</v>
      </c>
      <c r="P157" s="39">
        <v>162</v>
      </c>
      <c r="Q157" s="348">
        <v>17.600000000000001</v>
      </c>
      <c r="R157" s="41" t="s">
        <v>529</v>
      </c>
      <c r="S157" s="36" t="s">
        <v>529</v>
      </c>
      <c r="T157" s="36" t="s">
        <v>529</v>
      </c>
      <c r="U157" s="36" t="s">
        <v>529</v>
      </c>
      <c r="V157" s="36" t="s">
        <v>529</v>
      </c>
      <c r="W157" s="41">
        <v>2</v>
      </c>
      <c r="X157" s="36">
        <v>19.399999999999999</v>
      </c>
      <c r="Y157" s="41">
        <v>1</v>
      </c>
      <c r="Z157" s="36">
        <v>2.2999999999999998</v>
      </c>
      <c r="AA157" s="348">
        <v>21.7</v>
      </c>
    </row>
    <row r="158" spans="2:27" s="5" customFormat="1" ht="14.1" customHeight="1" x14ac:dyDescent="0.25">
      <c r="B158" s="33" t="s">
        <v>289</v>
      </c>
      <c r="C158" s="34" t="s">
        <v>290</v>
      </c>
      <c r="D158" s="346">
        <v>18.8</v>
      </c>
      <c r="E158" s="36" t="s">
        <v>529</v>
      </c>
      <c r="F158" s="36" t="s">
        <v>529</v>
      </c>
      <c r="G158" s="346">
        <v>18.8</v>
      </c>
      <c r="H158" s="346">
        <v>16.5</v>
      </c>
      <c r="I158" s="36" t="s">
        <v>529</v>
      </c>
      <c r="J158" s="36">
        <v>2.2999999999999998</v>
      </c>
      <c r="K158" s="346" t="s">
        <v>529</v>
      </c>
      <c r="L158" s="347" t="s">
        <v>529</v>
      </c>
      <c r="M158" s="36"/>
      <c r="N158" s="36"/>
      <c r="O158" s="38" t="s">
        <v>530</v>
      </c>
      <c r="P158" s="39" t="s">
        <v>530</v>
      </c>
      <c r="Q158" s="348">
        <v>9.9</v>
      </c>
      <c r="R158" s="41" t="s">
        <v>529</v>
      </c>
      <c r="S158" s="36" t="s">
        <v>529</v>
      </c>
      <c r="T158" s="36" t="s">
        <v>529</v>
      </c>
      <c r="U158" s="36" t="s">
        <v>529</v>
      </c>
      <c r="V158" s="36" t="s">
        <v>529</v>
      </c>
      <c r="W158" s="41">
        <v>3</v>
      </c>
      <c r="X158" s="36">
        <v>9.9</v>
      </c>
      <c r="Y158" s="41" t="s">
        <v>529</v>
      </c>
      <c r="Z158" s="36" t="s">
        <v>529</v>
      </c>
      <c r="AA158" s="348">
        <v>9.9</v>
      </c>
    </row>
    <row r="159" spans="2:27" s="5" customFormat="1" ht="14.1" customHeight="1" x14ac:dyDescent="0.25">
      <c r="B159" s="33" t="s">
        <v>291</v>
      </c>
      <c r="C159" s="34" t="s">
        <v>292</v>
      </c>
      <c r="D159" s="346">
        <v>29.1</v>
      </c>
      <c r="E159" s="36" t="s">
        <v>529</v>
      </c>
      <c r="F159" s="36" t="s">
        <v>529</v>
      </c>
      <c r="G159" s="346">
        <v>29.1</v>
      </c>
      <c r="H159" s="346">
        <v>22.9</v>
      </c>
      <c r="I159" s="36" t="s">
        <v>529</v>
      </c>
      <c r="J159" s="36">
        <v>6.2</v>
      </c>
      <c r="K159" s="346" t="s">
        <v>529</v>
      </c>
      <c r="L159" s="347" t="s">
        <v>529</v>
      </c>
      <c r="M159" s="36"/>
      <c r="N159" s="36"/>
      <c r="O159" s="38">
        <v>373</v>
      </c>
      <c r="P159" s="39">
        <v>82</v>
      </c>
      <c r="Q159" s="348">
        <v>14.5</v>
      </c>
      <c r="R159" s="41" t="s">
        <v>529</v>
      </c>
      <c r="S159" s="36" t="s">
        <v>529</v>
      </c>
      <c r="T159" s="36" t="s">
        <v>529</v>
      </c>
      <c r="U159" s="36" t="s">
        <v>529</v>
      </c>
      <c r="V159" s="36" t="s">
        <v>529</v>
      </c>
      <c r="W159" s="41">
        <v>5</v>
      </c>
      <c r="X159" s="36">
        <v>16.299999999999997</v>
      </c>
      <c r="Y159" s="41" t="s">
        <v>529</v>
      </c>
      <c r="Z159" s="36" t="s">
        <v>529</v>
      </c>
      <c r="AA159" s="348">
        <v>16.299999999999997</v>
      </c>
    </row>
    <row r="160" spans="2:27" s="5" customFormat="1" ht="14.1" customHeight="1" x14ac:dyDescent="0.25">
      <c r="B160" s="42" t="s">
        <v>293</v>
      </c>
      <c r="C160" s="43" t="s">
        <v>294</v>
      </c>
      <c r="D160" s="349">
        <v>8.1999999999999993</v>
      </c>
      <c r="E160" s="45" t="s">
        <v>529</v>
      </c>
      <c r="F160" s="45" t="s">
        <v>529</v>
      </c>
      <c r="G160" s="349">
        <v>8.1999999999999993</v>
      </c>
      <c r="H160" s="349">
        <v>7.2</v>
      </c>
      <c r="I160" s="45" t="s">
        <v>529</v>
      </c>
      <c r="J160" s="45">
        <v>1</v>
      </c>
      <c r="K160" s="349" t="s">
        <v>529</v>
      </c>
      <c r="L160" s="350" t="s">
        <v>529</v>
      </c>
      <c r="M160" s="45"/>
      <c r="N160" s="45"/>
      <c r="O160" s="47" t="s">
        <v>530</v>
      </c>
      <c r="P160" s="48" t="s">
        <v>530</v>
      </c>
      <c r="Q160" s="49">
        <v>3.9</v>
      </c>
      <c r="R160" s="50" t="s">
        <v>529</v>
      </c>
      <c r="S160" s="45" t="s">
        <v>529</v>
      </c>
      <c r="T160" s="45" t="s">
        <v>529</v>
      </c>
      <c r="U160" s="45" t="s">
        <v>529</v>
      </c>
      <c r="V160" s="45" t="s">
        <v>529</v>
      </c>
      <c r="W160" s="50">
        <v>1</v>
      </c>
      <c r="X160" s="45">
        <v>3.8</v>
      </c>
      <c r="Y160" s="50" t="s">
        <v>529</v>
      </c>
      <c r="Z160" s="45" t="s">
        <v>529</v>
      </c>
      <c r="AA160" s="49">
        <v>3.8</v>
      </c>
    </row>
    <row r="161" spans="2:27" s="5" customFormat="1" ht="14.1" customHeight="1" x14ac:dyDescent="0.25">
      <c r="B161" s="33" t="s">
        <v>295</v>
      </c>
      <c r="C161" s="34" t="s">
        <v>296</v>
      </c>
      <c r="D161" s="346">
        <v>20.2</v>
      </c>
      <c r="E161" s="36" t="s">
        <v>529</v>
      </c>
      <c r="F161" s="36" t="s">
        <v>529</v>
      </c>
      <c r="G161" s="346">
        <v>20.2</v>
      </c>
      <c r="H161" s="346">
        <v>16.899999999999999</v>
      </c>
      <c r="I161" s="36" t="s">
        <v>529</v>
      </c>
      <c r="J161" s="36">
        <v>3.3</v>
      </c>
      <c r="K161" s="346" t="s">
        <v>529</v>
      </c>
      <c r="L161" s="347" t="s">
        <v>529</v>
      </c>
      <c r="M161" s="36"/>
      <c r="N161" s="36"/>
      <c r="O161" s="38">
        <v>378</v>
      </c>
      <c r="P161" s="39">
        <v>67</v>
      </c>
      <c r="Q161" s="348">
        <v>10.8</v>
      </c>
      <c r="R161" s="41" t="s">
        <v>529</v>
      </c>
      <c r="S161" s="36" t="s">
        <v>529</v>
      </c>
      <c r="T161" s="36" t="s">
        <v>529</v>
      </c>
      <c r="U161" s="36" t="s">
        <v>529</v>
      </c>
      <c r="V161" s="36" t="s">
        <v>529</v>
      </c>
      <c r="W161" s="41">
        <v>2</v>
      </c>
      <c r="X161" s="36">
        <v>11.2</v>
      </c>
      <c r="Y161" s="41">
        <v>2</v>
      </c>
      <c r="Z161" s="36">
        <v>4.7</v>
      </c>
      <c r="AA161" s="348">
        <v>15.899999999999999</v>
      </c>
    </row>
    <row r="162" spans="2:27" s="5" customFormat="1" ht="14.1" customHeight="1" x14ac:dyDescent="0.25">
      <c r="B162" s="33" t="s">
        <v>297</v>
      </c>
      <c r="C162" s="34" t="s">
        <v>298</v>
      </c>
      <c r="D162" s="346">
        <v>23.9</v>
      </c>
      <c r="E162" s="36" t="s">
        <v>529</v>
      </c>
      <c r="F162" s="36">
        <v>183.3</v>
      </c>
      <c r="G162" s="346">
        <v>207.20000000000002</v>
      </c>
      <c r="H162" s="346">
        <v>182.3</v>
      </c>
      <c r="I162" s="36" t="s">
        <v>529</v>
      </c>
      <c r="J162" s="36">
        <v>24.900000000000006</v>
      </c>
      <c r="K162" s="346" t="s">
        <v>529</v>
      </c>
      <c r="L162" s="347" t="s">
        <v>529</v>
      </c>
      <c r="M162" s="36"/>
      <c r="N162" s="36"/>
      <c r="O162" s="38">
        <v>100</v>
      </c>
      <c r="P162" s="39">
        <v>50</v>
      </c>
      <c r="Q162" s="348">
        <v>77</v>
      </c>
      <c r="R162" s="41" t="s">
        <v>529</v>
      </c>
      <c r="S162" s="36" t="s">
        <v>529</v>
      </c>
      <c r="T162" s="36" t="s">
        <v>529</v>
      </c>
      <c r="U162" s="36" t="s">
        <v>529</v>
      </c>
      <c r="V162" s="36" t="s">
        <v>529</v>
      </c>
      <c r="W162" s="41">
        <v>5</v>
      </c>
      <c r="X162" s="36">
        <v>56.2</v>
      </c>
      <c r="Y162" s="41">
        <v>15</v>
      </c>
      <c r="Z162" s="36">
        <v>45.699999999999996</v>
      </c>
      <c r="AA162" s="348">
        <v>101.9</v>
      </c>
    </row>
    <row r="163" spans="2:27" s="5" customFormat="1" ht="14.1" customHeight="1" x14ac:dyDescent="0.25">
      <c r="B163" s="33" t="s">
        <v>299</v>
      </c>
      <c r="C163" s="34" t="s">
        <v>300</v>
      </c>
      <c r="D163" s="346">
        <v>1967.9</v>
      </c>
      <c r="E163" s="36">
        <v>258.39999999999998</v>
      </c>
      <c r="F163" s="36" t="s">
        <v>529</v>
      </c>
      <c r="G163" s="346">
        <v>2226.3000000000002</v>
      </c>
      <c r="H163" s="346">
        <v>2070.6999999999998</v>
      </c>
      <c r="I163" s="36" t="s">
        <v>529</v>
      </c>
      <c r="J163" s="36">
        <v>155.6</v>
      </c>
      <c r="K163" s="346">
        <v>1361.7</v>
      </c>
      <c r="L163" s="347">
        <v>599.1</v>
      </c>
      <c r="M163" s="36"/>
      <c r="N163" s="36"/>
      <c r="O163" s="38" t="s">
        <v>530</v>
      </c>
      <c r="P163" s="39" t="s">
        <v>530</v>
      </c>
      <c r="Q163" s="348">
        <v>616.29999999999995</v>
      </c>
      <c r="R163" s="41">
        <v>3</v>
      </c>
      <c r="S163" s="36">
        <v>466</v>
      </c>
      <c r="T163" s="36" t="s">
        <v>529</v>
      </c>
      <c r="U163" s="36">
        <v>466</v>
      </c>
      <c r="V163" s="36">
        <v>348</v>
      </c>
      <c r="W163" s="41">
        <v>12</v>
      </c>
      <c r="X163" s="36">
        <v>656</v>
      </c>
      <c r="Y163" s="41">
        <v>3</v>
      </c>
      <c r="Z163" s="36">
        <v>22</v>
      </c>
      <c r="AA163" s="348">
        <v>1144</v>
      </c>
    </row>
    <row r="164" spans="2:27" s="5" customFormat="1" ht="14.1" customHeight="1" x14ac:dyDescent="0.25">
      <c r="B164" s="33" t="s">
        <v>301</v>
      </c>
      <c r="C164" s="34" t="s">
        <v>302</v>
      </c>
      <c r="D164" s="346" t="s">
        <v>529</v>
      </c>
      <c r="E164" s="36" t="s">
        <v>529</v>
      </c>
      <c r="F164" s="36">
        <v>0.7</v>
      </c>
      <c r="G164" s="346">
        <v>0.7</v>
      </c>
      <c r="H164" s="346">
        <v>0.5</v>
      </c>
      <c r="I164" s="36" t="s">
        <v>529</v>
      </c>
      <c r="J164" s="36">
        <v>0.2</v>
      </c>
      <c r="K164" s="346" t="s">
        <v>529</v>
      </c>
      <c r="L164" s="347" t="s">
        <v>529</v>
      </c>
      <c r="M164" s="36"/>
      <c r="N164" s="36"/>
      <c r="O164" s="38" t="s">
        <v>530</v>
      </c>
      <c r="P164" s="39" t="s">
        <v>530</v>
      </c>
      <c r="Q164" s="348">
        <v>2.4</v>
      </c>
      <c r="R164" s="41" t="s">
        <v>529</v>
      </c>
      <c r="S164" s="36" t="s">
        <v>529</v>
      </c>
      <c r="T164" s="36" t="s">
        <v>529</v>
      </c>
      <c r="U164" s="36" t="s">
        <v>529</v>
      </c>
      <c r="V164" s="36" t="s">
        <v>529</v>
      </c>
      <c r="W164" s="41" t="s">
        <v>529</v>
      </c>
      <c r="X164" s="36" t="s">
        <v>529</v>
      </c>
      <c r="Y164" s="41" t="s">
        <v>529</v>
      </c>
      <c r="Z164" s="36" t="s">
        <v>529</v>
      </c>
      <c r="AA164" s="348" t="s">
        <v>529</v>
      </c>
    </row>
    <row r="165" spans="2:27" s="5" customFormat="1" ht="14.1" customHeight="1" x14ac:dyDescent="0.25">
      <c r="B165" s="42" t="s">
        <v>303</v>
      </c>
      <c r="C165" s="43" t="s">
        <v>304</v>
      </c>
      <c r="D165" s="349">
        <v>9.3000000000000007</v>
      </c>
      <c r="E165" s="45" t="s">
        <v>529</v>
      </c>
      <c r="F165" s="45">
        <v>82.2</v>
      </c>
      <c r="G165" s="349">
        <v>91.5</v>
      </c>
      <c r="H165" s="349">
        <v>79.900000000000006</v>
      </c>
      <c r="I165" s="45" t="s">
        <v>529</v>
      </c>
      <c r="J165" s="45">
        <v>11.6</v>
      </c>
      <c r="K165" s="349" t="s">
        <v>529</v>
      </c>
      <c r="L165" s="350" t="s">
        <v>529</v>
      </c>
      <c r="M165" s="45"/>
      <c r="N165" s="45"/>
      <c r="O165" s="47" t="s">
        <v>530</v>
      </c>
      <c r="P165" s="48" t="s">
        <v>530</v>
      </c>
      <c r="Q165" s="49">
        <v>51.5</v>
      </c>
      <c r="R165" s="50" t="s">
        <v>529</v>
      </c>
      <c r="S165" s="45" t="s">
        <v>529</v>
      </c>
      <c r="T165" s="45" t="s">
        <v>529</v>
      </c>
      <c r="U165" s="45" t="s">
        <v>529</v>
      </c>
      <c r="V165" s="45" t="s">
        <v>529</v>
      </c>
      <c r="W165" s="50">
        <v>1</v>
      </c>
      <c r="X165" s="45">
        <v>7</v>
      </c>
      <c r="Y165" s="50" t="s">
        <v>529</v>
      </c>
      <c r="Z165" s="45" t="s">
        <v>529</v>
      </c>
      <c r="AA165" s="49">
        <v>7</v>
      </c>
    </row>
    <row r="166" spans="2:27" s="5" customFormat="1" ht="14.1" customHeight="1" x14ac:dyDescent="0.25">
      <c r="B166" s="33" t="s">
        <v>305</v>
      </c>
      <c r="C166" s="34" t="s">
        <v>306</v>
      </c>
      <c r="D166" s="346">
        <v>1949.2</v>
      </c>
      <c r="E166" s="36">
        <v>258.39999999999998</v>
      </c>
      <c r="F166" s="36" t="s">
        <v>529</v>
      </c>
      <c r="G166" s="346">
        <v>2207.6</v>
      </c>
      <c r="H166" s="346">
        <v>1917.2</v>
      </c>
      <c r="I166" s="36">
        <v>152.6</v>
      </c>
      <c r="J166" s="36">
        <v>137.80000000000001</v>
      </c>
      <c r="K166" s="346">
        <v>1361.7</v>
      </c>
      <c r="L166" s="347">
        <v>599.1</v>
      </c>
      <c r="M166" s="36"/>
      <c r="N166" s="36"/>
      <c r="O166" s="38" t="s">
        <v>530</v>
      </c>
      <c r="P166" s="39" t="s">
        <v>530</v>
      </c>
      <c r="Q166" s="348">
        <v>511.3</v>
      </c>
      <c r="R166" s="41">
        <v>3</v>
      </c>
      <c r="S166" s="36">
        <v>466</v>
      </c>
      <c r="T166" s="36" t="s">
        <v>529</v>
      </c>
      <c r="U166" s="36">
        <v>466</v>
      </c>
      <c r="V166" s="36">
        <v>348</v>
      </c>
      <c r="W166" s="41">
        <v>9</v>
      </c>
      <c r="X166" s="36">
        <v>632</v>
      </c>
      <c r="Y166" s="41">
        <v>3</v>
      </c>
      <c r="Z166" s="36">
        <v>22</v>
      </c>
      <c r="AA166" s="348">
        <v>1120</v>
      </c>
    </row>
    <row r="167" spans="2:27" s="5" customFormat="1" ht="14.1" customHeight="1" x14ac:dyDescent="0.25">
      <c r="B167" s="33" t="s">
        <v>307</v>
      </c>
      <c r="C167" s="34" t="s">
        <v>308</v>
      </c>
      <c r="D167" s="346">
        <v>9.4</v>
      </c>
      <c r="E167" s="36" t="s">
        <v>529</v>
      </c>
      <c r="F167" s="36">
        <v>69.7</v>
      </c>
      <c r="G167" s="346">
        <v>79.100000000000009</v>
      </c>
      <c r="H167" s="346">
        <v>73.099999999999994</v>
      </c>
      <c r="I167" s="36" t="s">
        <v>529</v>
      </c>
      <c r="J167" s="36">
        <v>6</v>
      </c>
      <c r="K167" s="346" t="s">
        <v>529</v>
      </c>
      <c r="L167" s="347" t="s">
        <v>529</v>
      </c>
      <c r="M167" s="36"/>
      <c r="N167" s="36"/>
      <c r="O167" s="38" t="s">
        <v>530</v>
      </c>
      <c r="P167" s="39" t="s">
        <v>530</v>
      </c>
      <c r="Q167" s="348">
        <v>51.1</v>
      </c>
      <c r="R167" s="41" t="s">
        <v>529</v>
      </c>
      <c r="S167" s="36" t="s">
        <v>529</v>
      </c>
      <c r="T167" s="36" t="s">
        <v>529</v>
      </c>
      <c r="U167" s="36" t="s">
        <v>529</v>
      </c>
      <c r="V167" s="36" t="s">
        <v>529</v>
      </c>
      <c r="W167" s="41">
        <v>2</v>
      </c>
      <c r="X167" s="36">
        <v>17</v>
      </c>
      <c r="Y167" s="41" t="s">
        <v>529</v>
      </c>
      <c r="Z167" s="36" t="s">
        <v>529</v>
      </c>
      <c r="AA167" s="348">
        <v>17</v>
      </c>
    </row>
    <row r="168" spans="2:27" s="5" customFormat="1" ht="14.1" customHeight="1" x14ac:dyDescent="0.25">
      <c r="B168" s="33" t="s">
        <v>309</v>
      </c>
      <c r="C168" s="34" t="s">
        <v>310</v>
      </c>
      <c r="D168" s="346">
        <v>19.899999999999999</v>
      </c>
      <c r="E168" s="36" t="s">
        <v>529</v>
      </c>
      <c r="F168" s="36" t="s">
        <v>529</v>
      </c>
      <c r="G168" s="346">
        <v>19.899999999999999</v>
      </c>
      <c r="H168" s="346">
        <v>16.600000000000001</v>
      </c>
      <c r="I168" s="36" t="s">
        <v>529</v>
      </c>
      <c r="J168" s="36">
        <v>3.3</v>
      </c>
      <c r="K168" s="346" t="s">
        <v>529</v>
      </c>
      <c r="L168" s="347" t="s">
        <v>529</v>
      </c>
      <c r="M168" s="36"/>
      <c r="N168" s="36"/>
      <c r="O168" s="38">
        <v>246</v>
      </c>
      <c r="P168" s="39" t="s">
        <v>530</v>
      </c>
      <c r="Q168" s="348">
        <v>22.2</v>
      </c>
      <c r="R168" s="41" t="s">
        <v>529</v>
      </c>
      <c r="S168" s="36" t="s">
        <v>529</v>
      </c>
      <c r="T168" s="36" t="s">
        <v>529</v>
      </c>
      <c r="U168" s="36" t="s">
        <v>529</v>
      </c>
      <c r="V168" s="36" t="s">
        <v>529</v>
      </c>
      <c r="W168" s="41">
        <v>5</v>
      </c>
      <c r="X168" s="36">
        <v>13.2</v>
      </c>
      <c r="Y168" s="41">
        <v>3</v>
      </c>
      <c r="Z168" s="36">
        <v>7.7</v>
      </c>
      <c r="AA168" s="348">
        <v>20.9</v>
      </c>
    </row>
    <row r="169" spans="2:27" s="5" customFormat="1" ht="14.1" customHeight="1" x14ac:dyDescent="0.25">
      <c r="B169" s="33" t="s">
        <v>311</v>
      </c>
      <c r="C169" s="34" t="s">
        <v>312</v>
      </c>
      <c r="D169" s="346">
        <v>21.2</v>
      </c>
      <c r="E169" s="36" t="s">
        <v>529</v>
      </c>
      <c r="F169" s="36" t="s">
        <v>529</v>
      </c>
      <c r="G169" s="346">
        <v>21.2</v>
      </c>
      <c r="H169" s="346">
        <v>17.3</v>
      </c>
      <c r="I169" s="36" t="s">
        <v>529</v>
      </c>
      <c r="J169" s="36">
        <v>3.9</v>
      </c>
      <c r="K169" s="346">
        <v>11.1</v>
      </c>
      <c r="L169" s="347">
        <v>1</v>
      </c>
      <c r="M169" s="36"/>
      <c r="N169" s="36"/>
      <c r="O169" s="38">
        <v>816</v>
      </c>
      <c r="P169" s="39">
        <v>300</v>
      </c>
      <c r="Q169" s="348">
        <v>13.8</v>
      </c>
      <c r="R169" s="41">
        <v>1</v>
      </c>
      <c r="S169" s="36">
        <v>5.4</v>
      </c>
      <c r="T169" s="36">
        <v>1.6</v>
      </c>
      <c r="U169" s="36">
        <v>7</v>
      </c>
      <c r="V169" s="36">
        <v>1.4</v>
      </c>
      <c r="W169" s="41">
        <v>2</v>
      </c>
      <c r="X169" s="36">
        <v>7</v>
      </c>
      <c r="Y169" s="41" t="s">
        <v>529</v>
      </c>
      <c r="Z169" s="36" t="s">
        <v>529</v>
      </c>
      <c r="AA169" s="348">
        <v>14</v>
      </c>
    </row>
    <row r="170" spans="2:27" s="5" customFormat="1" ht="14.1" customHeight="1" x14ac:dyDescent="0.25">
      <c r="B170" s="42" t="s">
        <v>313</v>
      </c>
      <c r="C170" s="43" t="s">
        <v>314</v>
      </c>
      <c r="D170" s="349">
        <v>2.9</v>
      </c>
      <c r="E170" s="45" t="s">
        <v>529</v>
      </c>
      <c r="F170" s="45">
        <v>171.1</v>
      </c>
      <c r="G170" s="349">
        <v>174</v>
      </c>
      <c r="H170" s="349">
        <v>117</v>
      </c>
      <c r="I170" s="45">
        <v>46.4</v>
      </c>
      <c r="J170" s="45">
        <v>10.6</v>
      </c>
      <c r="K170" s="349" t="s">
        <v>529</v>
      </c>
      <c r="L170" s="350" t="s">
        <v>529</v>
      </c>
      <c r="M170" s="45"/>
      <c r="N170" s="45"/>
      <c r="O170" s="47" t="s">
        <v>530</v>
      </c>
      <c r="P170" s="48" t="s">
        <v>530</v>
      </c>
      <c r="Q170" s="49">
        <v>66.900000000000006</v>
      </c>
      <c r="R170" s="50" t="s">
        <v>529</v>
      </c>
      <c r="S170" s="45" t="s">
        <v>529</v>
      </c>
      <c r="T170" s="45" t="s">
        <v>529</v>
      </c>
      <c r="U170" s="45" t="s">
        <v>529</v>
      </c>
      <c r="V170" s="45" t="s">
        <v>529</v>
      </c>
      <c r="W170" s="50">
        <v>4</v>
      </c>
      <c r="X170" s="45">
        <v>62</v>
      </c>
      <c r="Y170" s="50" t="s">
        <v>529</v>
      </c>
      <c r="Z170" s="45" t="s">
        <v>529</v>
      </c>
      <c r="AA170" s="49">
        <v>62</v>
      </c>
    </row>
    <row r="171" spans="2:27" s="5" customFormat="1" ht="14.1" customHeight="1" x14ac:dyDescent="0.25">
      <c r="B171" s="33" t="s">
        <v>315</v>
      </c>
      <c r="C171" s="34" t="s">
        <v>316</v>
      </c>
      <c r="D171" s="346">
        <v>105.7</v>
      </c>
      <c r="E171" s="36">
        <v>1</v>
      </c>
      <c r="F171" s="36">
        <v>2057.4</v>
      </c>
      <c r="G171" s="346">
        <v>2164.1</v>
      </c>
      <c r="H171" s="346">
        <v>1921.9</v>
      </c>
      <c r="I171" s="36">
        <v>5</v>
      </c>
      <c r="J171" s="36">
        <v>237.2</v>
      </c>
      <c r="K171" s="346" t="s">
        <v>529</v>
      </c>
      <c r="L171" s="347" t="s">
        <v>529</v>
      </c>
      <c r="M171" s="36"/>
      <c r="N171" s="36"/>
      <c r="O171" s="38" t="s">
        <v>530</v>
      </c>
      <c r="P171" s="39" t="s">
        <v>530</v>
      </c>
      <c r="Q171" s="348">
        <v>578.5</v>
      </c>
      <c r="R171" s="41" t="s">
        <v>529</v>
      </c>
      <c r="S171" s="36" t="s">
        <v>529</v>
      </c>
      <c r="T171" s="36" t="s">
        <v>529</v>
      </c>
      <c r="U171" s="36" t="s">
        <v>529</v>
      </c>
      <c r="V171" s="36" t="s">
        <v>529</v>
      </c>
      <c r="W171" s="41">
        <v>24</v>
      </c>
      <c r="X171" s="36">
        <v>682.5</v>
      </c>
      <c r="Y171" s="41">
        <v>7</v>
      </c>
      <c r="Z171" s="36">
        <v>58.6</v>
      </c>
      <c r="AA171" s="348">
        <v>741.1</v>
      </c>
    </row>
    <row r="172" spans="2:27" s="5" customFormat="1" ht="14.1" customHeight="1" x14ac:dyDescent="0.25">
      <c r="B172" s="33" t="s">
        <v>317</v>
      </c>
      <c r="C172" s="34" t="s">
        <v>318</v>
      </c>
      <c r="D172" s="346" t="s">
        <v>529</v>
      </c>
      <c r="E172" s="36" t="s">
        <v>529</v>
      </c>
      <c r="F172" s="36">
        <v>113.2</v>
      </c>
      <c r="G172" s="346">
        <v>113.2</v>
      </c>
      <c r="H172" s="346">
        <v>93.6</v>
      </c>
      <c r="I172" s="36" t="s">
        <v>529</v>
      </c>
      <c r="J172" s="36">
        <v>19.600000000000001</v>
      </c>
      <c r="K172" s="346" t="s">
        <v>529</v>
      </c>
      <c r="L172" s="347" t="s">
        <v>529</v>
      </c>
      <c r="M172" s="36"/>
      <c r="N172" s="36"/>
      <c r="O172" s="38" t="s">
        <v>530</v>
      </c>
      <c r="P172" s="39" t="s">
        <v>530</v>
      </c>
      <c r="Q172" s="348">
        <v>48</v>
      </c>
      <c r="R172" s="41" t="s">
        <v>529</v>
      </c>
      <c r="S172" s="36" t="s">
        <v>529</v>
      </c>
      <c r="T172" s="36" t="s">
        <v>529</v>
      </c>
      <c r="U172" s="36" t="s">
        <v>529</v>
      </c>
      <c r="V172" s="36" t="s">
        <v>529</v>
      </c>
      <c r="W172" s="41">
        <v>4</v>
      </c>
      <c r="X172" s="36">
        <v>39.5</v>
      </c>
      <c r="Y172" s="41" t="s">
        <v>529</v>
      </c>
      <c r="Z172" s="36" t="s">
        <v>529</v>
      </c>
      <c r="AA172" s="348">
        <v>39.5</v>
      </c>
    </row>
    <row r="173" spans="2:27" s="5" customFormat="1" ht="14.1" customHeight="1" x14ac:dyDescent="0.25">
      <c r="B173" s="33" t="s">
        <v>319</v>
      </c>
      <c r="C173" s="34" t="s">
        <v>320</v>
      </c>
      <c r="D173" s="346" t="s">
        <v>529</v>
      </c>
      <c r="E173" s="36" t="s">
        <v>529</v>
      </c>
      <c r="F173" s="36">
        <v>99.2</v>
      </c>
      <c r="G173" s="346">
        <v>99.2</v>
      </c>
      <c r="H173" s="346">
        <v>82</v>
      </c>
      <c r="I173" s="36" t="s">
        <v>529</v>
      </c>
      <c r="J173" s="36">
        <v>17.2</v>
      </c>
      <c r="K173" s="346" t="s">
        <v>529</v>
      </c>
      <c r="L173" s="347" t="s">
        <v>529</v>
      </c>
      <c r="M173" s="36"/>
      <c r="N173" s="36"/>
      <c r="O173" s="38" t="s">
        <v>530</v>
      </c>
      <c r="P173" s="39" t="s">
        <v>530</v>
      </c>
      <c r="Q173" s="348">
        <v>45.5</v>
      </c>
      <c r="R173" s="41" t="s">
        <v>529</v>
      </c>
      <c r="S173" s="36" t="s">
        <v>529</v>
      </c>
      <c r="T173" s="36" t="s">
        <v>529</v>
      </c>
      <c r="U173" s="36" t="s">
        <v>529</v>
      </c>
      <c r="V173" s="36" t="s">
        <v>529</v>
      </c>
      <c r="W173" s="41">
        <v>4</v>
      </c>
      <c r="X173" s="36">
        <v>42</v>
      </c>
      <c r="Y173" s="41" t="s">
        <v>529</v>
      </c>
      <c r="Z173" s="36" t="s">
        <v>529</v>
      </c>
      <c r="AA173" s="348">
        <v>42</v>
      </c>
    </row>
    <row r="174" spans="2:27" s="5" customFormat="1" ht="14.1" customHeight="1" x14ac:dyDescent="0.25">
      <c r="B174" s="33" t="s">
        <v>321</v>
      </c>
      <c r="C174" s="34" t="s">
        <v>322</v>
      </c>
      <c r="D174" s="346" t="s">
        <v>529</v>
      </c>
      <c r="E174" s="36" t="s">
        <v>529</v>
      </c>
      <c r="F174" s="36">
        <v>188.1</v>
      </c>
      <c r="G174" s="346">
        <v>188.1</v>
      </c>
      <c r="H174" s="346">
        <v>155.5</v>
      </c>
      <c r="I174" s="36" t="s">
        <v>529</v>
      </c>
      <c r="J174" s="36">
        <v>32.6</v>
      </c>
      <c r="K174" s="346" t="s">
        <v>529</v>
      </c>
      <c r="L174" s="347" t="s">
        <v>529</v>
      </c>
      <c r="M174" s="36"/>
      <c r="N174" s="36"/>
      <c r="O174" s="38" t="s">
        <v>530</v>
      </c>
      <c r="P174" s="39" t="s">
        <v>530</v>
      </c>
      <c r="Q174" s="348">
        <v>104.9</v>
      </c>
      <c r="R174" s="41" t="s">
        <v>529</v>
      </c>
      <c r="S174" s="36" t="s">
        <v>529</v>
      </c>
      <c r="T174" s="36" t="s">
        <v>529</v>
      </c>
      <c r="U174" s="36" t="s">
        <v>529</v>
      </c>
      <c r="V174" s="36" t="s">
        <v>529</v>
      </c>
      <c r="W174" s="41">
        <v>5</v>
      </c>
      <c r="X174" s="36">
        <v>67</v>
      </c>
      <c r="Y174" s="41" t="s">
        <v>529</v>
      </c>
      <c r="Z174" s="36" t="s">
        <v>529</v>
      </c>
      <c r="AA174" s="348">
        <v>67</v>
      </c>
    </row>
    <row r="175" spans="2:27" s="5" customFormat="1" ht="14.1" customHeight="1" x14ac:dyDescent="0.25">
      <c r="B175" s="42" t="s">
        <v>323</v>
      </c>
      <c r="C175" s="43" t="s">
        <v>324</v>
      </c>
      <c r="D175" s="349">
        <v>105.7</v>
      </c>
      <c r="E175" s="45">
        <v>1</v>
      </c>
      <c r="F175" s="45">
        <v>2057.4</v>
      </c>
      <c r="G175" s="349">
        <v>2164.1</v>
      </c>
      <c r="H175" s="349">
        <v>1590.8</v>
      </c>
      <c r="I175" s="45">
        <v>405.5</v>
      </c>
      <c r="J175" s="45">
        <v>167.8</v>
      </c>
      <c r="K175" s="349" t="s">
        <v>529</v>
      </c>
      <c r="L175" s="350" t="s">
        <v>529</v>
      </c>
      <c r="M175" s="45"/>
      <c r="N175" s="45"/>
      <c r="O175" s="47" t="s">
        <v>530</v>
      </c>
      <c r="P175" s="48" t="s">
        <v>530</v>
      </c>
      <c r="Q175" s="49">
        <v>380.1</v>
      </c>
      <c r="R175" s="50" t="s">
        <v>529</v>
      </c>
      <c r="S175" s="45" t="s">
        <v>529</v>
      </c>
      <c r="T175" s="45" t="s">
        <v>529</v>
      </c>
      <c r="U175" s="45" t="s">
        <v>529</v>
      </c>
      <c r="V175" s="45" t="s">
        <v>529</v>
      </c>
      <c r="W175" s="50">
        <v>11</v>
      </c>
      <c r="X175" s="45">
        <v>534</v>
      </c>
      <c r="Y175" s="50">
        <v>7</v>
      </c>
      <c r="Z175" s="45">
        <v>58.6</v>
      </c>
      <c r="AA175" s="49">
        <v>592.6</v>
      </c>
    </row>
    <row r="176" spans="2:27" s="5" customFormat="1" ht="14.1" customHeight="1" x14ac:dyDescent="0.25">
      <c r="B176" s="33" t="s">
        <v>325</v>
      </c>
      <c r="C176" s="34" t="s">
        <v>326</v>
      </c>
      <c r="D176" s="346">
        <v>1.6</v>
      </c>
      <c r="E176" s="36" t="s">
        <v>529</v>
      </c>
      <c r="F176" s="36">
        <v>35.6</v>
      </c>
      <c r="G176" s="346">
        <v>37.200000000000003</v>
      </c>
      <c r="H176" s="346">
        <v>32.9</v>
      </c>
      <c r="I176" s="36" t="s">
        <v>529</v>
      </c>
      <c r="J176" s="36">
        <v>4.3</v>
      </c>
      <c r="K176" s="346" t="s">
        <v>529</v>
      </c>
      <c r="L176" s="347" t="s">
        <v>529</v>
      </c>
      <c r="M176" s="36"/>
      <c r="N176" s="36"/>
      <c r="O176" s="38" t="s">
        <v>530</v>
      </c>
      <c r="P176" s="39" t="s">
        <v>530</v>
      </c>
      <c r="Q176" s="348">
        <v>18.399999999999999</v>
      </c>
      <c r="R176" s="41" t="s">
        <v>529</v>
      </c>
      <c r="S176" s="36" t="s">
        <v>529</v>
      </c>
      <c r="T176" s="36" t="s">
        <v>529</v>
      </c>
      <c r="U176" s="36" t="s">
        <v>529</v>
      </c>
      <c r="V176" s="36" t="s">
        <v>529</v>
      </c>
      <c r="W176" s="41">
        <v>1</v>
      </c>
      <c r="X176" s="36">
        <v>1.7</v>
      </c>
      <c r="Y176" s="41" t="s">
        <v>529</v>
      </c>
      <c r="Z176" s="36" t="s">
        <v>529</v>
      </c>
      <c r="AA176" s="348">
        <v>1.7</v>
      </c>
    </row>
    <row r="177" spans="2:27" s="5" customFormat="1" ht="14.1" customHeight="1" x14ac:dyDescent="0.25">
      <c r="B177" s="33" t="s">
        <v>327</v>
      </c>
      <c r="C177" s="34" t="s">
        <v>328</v>
      </c>
      <c r="D177" s="346">
        <v>2.8</v>
      </c>
      <c r="E177" s="36" t="s">
        <v>529</v>
      </c>
      <c r="F177" s="36">
        <v>739.6</v>
      </c>
      <c r="G177" s="346">
        <v>742.4</v>
      </c>
      <c r="H177" s="346">
        <v>657.2</v>
      </c>
      <c r="I177" s="36">
        <v>27.2</v>
      </c>
      <c r="J177" s="36">
        <v>58</v>
      </c>
      <c r="K177" s="346" t="s">
        <v>529</v>
      </c>
      <c r="L177" s="347" t="s">
        <v>529</v>
      </c>
      <c r="M177" s="36"/>
      <c r="N177" s="36"/>
      <c r="O177" s="38">
        <v>542</v>
      </c>
      <c r="P177" s="39">
        <v>952</v>
      </c>
      <c r="Q177" s="348">
        <v>240.4</v>
      </c>
      <c r="R177" s="41" t="s">
        <v>529</v>
      </c>
      <c r="S177" s="36" t="s">
        <v>529</v>
      </c>
      <c r="T177" s="36" t="s">
        <v>529</v>
      </c>
      <c r="U177" s="36" t="s">
        <v>529</v>
      </c>
      <c r="V177" s="36" t="s">
        <v>529</v>
      </c>
      <c r="W177" s="41">
        <v>6</v>
      </c>
      <c r="X177" s="36">
        <v>245</v>
      </c>
      <c r="Y177" s="41">
        <v>1</v>
      </c>
      <c r="Z177" s="36">
        <v>3.5</v>
      </c>
      <c r="AA177" s="348">
        <v>248.5</v>
      </c>
    </row>
    <row r="178" spans="2:27" s="5" customFormat="1" ht="14.1" customHeight="1" x14ac:dyDescent="0.25">
      <c r="B178" s="33" t="s">
        <v>329</v>
      </c>
      <c r="C178" s="34" t="s">
        <v>330</v>
      </c>
      <c r="D178" s="346">
        <v>9</v>
      </c>
      <c r="E178" s="36" t="s">
        <v>529</v>
      </c>
      <c r="F178" s="36">
        <v>119.2</v>
      </c>
      <c r="G178" s="346">
        <v>128.19999999999999</v>
      </c>
      <c r="H178" s="346">
        <v>115.7</v>
      </c>
      <c r="I178" s="36" t="s">
        <v>529</v>
      </c>
      <c r="J178" s="36">
        <v>12.5</v>
      </c>
      <c r="K178" s="346" t="s">
        <v>529</v>
      </c>
      <c r="L178" s="347" t="s">
        <v>529</v>
      </c>
      <c r="M178" s="36"/>
      <c r="N178" s="36"/>
      <c r="O178" s="38" t="s">
        <v>530</v>
      </c>
      <c r="P178" s="39" t="s">
        <v>530</v>
      </c>
      <c r="Q178" s="348">
        <v>59</v>
      </c>
      <c r="R178" s="41">
        <v>1</v>
      </c>
      <c r="S178" s="36" t="s">
        <v>529</v>
      </c>
      <c r="T178" s="36" t="s">
        <v>529</v>
      </c>
      <c r="U178" s="36">
        <v>13</v>
      </c>
      <c r="V178" s="36">
        <v>12</v>
      </c>
      <c r="W178" s="41">
        <v>7</v>
      </c>
      <c r="X178" s="36">
        <v>54.5</v>
      </c>
      <c r="Y178" s="41">
        <v>8</v>
      </c>
      <c r="Z178" s="36">
        <v>27.3</v>
      </c>
      <c r="AA178" s="348">
        <v>94.8</v>
      </c>
    </row>
    <row r="179" spans="2:27" s="5" customFormat="1" ht="14.1" customHeight="1" x14ac:dyDescent="0.25">
      <c r="B179" s="33" t="s">
        <v>331</v>
      </c>
      <c r="C179" s="34" t="s">
        <v>332</v>
      </c>
      <c r="D179" s="346">
        <v>1877.3</v>
      </c>
      <c r="E179" s="36" t="s">
        <v>529</v>
      </c>
      <c r="F179" s="36">
        <v>29.2</v>
      </c>
      <c r="G179" s="346">
        <v>1906.5</v>
      </c>
      <c r="H179" s="346">
        <v>1680.6</v>
      </c>
      <c r="I179" s="36">
        <v>56.8</v>
      </c>
      <c r="J179" s="36">
        <v>169.1</v>
      </c>
      <c r="K179" s="346">
        <v>1388.1</v>
      </c>
      <c r="L179" s="347">
        <v>554.70000000000005</v>
      </c>
      <c r="M179" s="36"/>
      <c r="N179" s="36"/>
      <c r="O179" s="38" t="s">
        <v>530</v>
      </c>
      <c r="P179" s="39" t="s">
        <v>530</v>
      </c>
      <c r="Q179" s="348">
        <v>564.4</v>
      </c>
      <c r="R179" s="41">
        <v>3</v>
      </c>
      <c r="S179" s="36">
        <v>337</v>
      </c>
      <c r="T179" s="36">
        <v>45</v>
      </c>
      <c r="U179" s="36">
        <v>382</v>
      </c>
      <c r="V179" s="36">
        <v>239.4</v>
      </c>
      <c r="W179" s="41">
        <v>6</v>
      </c>
      <c r="X179" s="36">
        <v>619</v>
      </c>
      <c r="Y179" s="41" t="s">
        <v>529</v>
      </c>
      <c r="Z179" s="36" t="s">
        <v>529</v>
      </c>
      <c r="AA179" s="348">
        <v>1001</v>
      </c>
    </row>
    <row r="180" spans="2:27" s="5" customFormat="1" ht="14.1" customHeight="1" x14ac:dyDescent="0.25">
      <c r="B180" s="42" t="s">
        <v>333</v>
      </c>
      <c r="C180" s="43" t="s">
        <v>334</v>
      </c>
      <c r="D180" s="349">
        <v>677.1</v>
      </c>
      <c r="E180" s="45">
        <v>105.5</v>
      </c>
      <c r="F180" s="45" t="s">
        <v>529</v>
      </c>
      <c r="G180" s="349">
        <v>782.6</v>
      </c>
      <c r="H180" s="349">
        <v>443.29999999999995</v>
      </c>
      <c r="I180" s="45">
        <v>260.60000000000002</v>
      </c>
      <c r="J180" s="45">
        <v>78.7</v>
      </c>
      <c r="K180" s="349">
        <v>477.6</v>
      </c>
      <c r="L180" s="350">
        <v>89.6</v>
      </c>
      <c r="M180" s="45"/>
      <c r="N180" s="45"/>
      <c r="O180" s="47" t="s">
        <v>530</v>
      </c>
      <c r="P180" s="48" t="s">
        <v>530</v>
      </c>
      <c r="Q180" s="49">
        <v>275.7</v>
      </c>
      <c r="R180" s="50">
        <v>5</v>
      </c>
      <c r="S180" s="45">
        <v>162.9</v>
      </c>
      <c r="T180" s="45">
        <v>12</v>
      </c>
      <c r="U180" s="45">
        <v>174.9</v>
      </c>
      <c r="V180" s="45">
        <v>40.5</v>
      </c>
      <c r="W180" s="50">
        <v>31</v>
      </c>
      <c r="X180" s="45">
        <v>291.90000000000003</v>
      </c>
      <c r="Y180" s="50">
        <v>11</v>
      </c>
      <c r="Z180" s="45">
        <v>29.7</v>
      </c>
      <c r="AA180" s="49">
        <v>496.5</v>
      </c>
    </row>
    <row r="181" spans="2:27" s="5" customFormat="1" ht="14.1" customHeight="1" x14ac:dyDescent="0.25">
      <c r="B181" s="33" t="s">
        <v>335</v>
      </c>
      <c r="C181" s="34" t="s">
        <v>336</v>
      </c>
      <c r="D181" s="346">
        <v>168.2</v>
      </c>
      <c r="E181" s="36">
        <v>35</v>
      </c>
      <c r="F181" s="36" t="s">
        <v>529</v>
      </c>
      <c r="G181" s="346">
        <v>203.2</v>
      </c>
      <c r="H181" s="346">
        <v>176.4</v>
      </c>
      <c r="I181" s="36" t="s">
        <v>529</v>
      </c>
      <c r="J181" s="36">
        <v>26.8</v>
      </c>
      <c r="K181" s="346">
        <v>149.80000000000001</v>
      </c>
      <c r="L181" s="347">
        <v>38</v>
      </c>
      <c r="M181" s="36"/>
      <c r="N181" s="36"/>
      <c r="O181" s="38" t="s">
        <v>530</v>
      </c>
      <c r="P181" s="39" t="s">
        <v>530</v>
      </c>
      <c r="Q181" s="348">
        <v>81.599999999999994</v>
      </c>
      <c r="R181" s="41">
        <v>1</v>
      </c>
      <c r="S181" s="36">
        <v>48</v>
      </c>
      <c r="T181" s="36" t="s">
        <v>529</v>
      </c>
      <c r="U181" s="36">
        <v>48</v>
      </c>
      <c r="V181" s="36">
        <v>17.2</v>
      </c>
      <c r="W181" s="41">
        <v>4</v>
      </c>
      <c r="X181" s="36">
        <v>79.800000000000011</v>
      </c>
      <c r="Y181" s="41">
        <v>3</v>
      </c>
      <c r="Z181" s="36">
        <v>14</v>
      </c>
      <c r="AA181" s="348">
        <v>141.80000000000001</v>
      </c>
    </row>
    <row r="182" spans="2:27" s="5" customFormat="1" ht="14.1" customHeight="1" x14ac:dyDescent="0.25">
      <c r="B182" s="33" t="s">
        <v>337</v>
      </c>
      <c r="C182" s="34" t="s">
        <v>338</v>
      </c>
      <c r="D182" s="346">
        <v>8.5</v>
      </c>
      <c r="E182" s="36" t="s">
        <v>529</v>
      </c>
      <c r="F182" s="36" t="s">
        <v>529</v>
      </c>
      <c r="G182" s="346">
        <v>8.5</v>
      </c>
      <c r="H182" s="346">
        <v>7.6</v>
      </c>
      <c r="I182" s="36" t="s">
        <v>529</v>
      </c>
      <c r="J182" s="36">
        <v>0.9</v>
      </c>
      <c r="K182" s="346" t="s">
        <v>529</v>
      </c>
      <c r="L182" s="347" t="s">
        <v>529</v>
      </c>
      <c r="M182" s="36"/>
      <c r="N182" s="36"/>
      <c r="O182" s="38" t="s">
        <v>530</v>
      </c>
      <c r="P182" s="39" t="s">
        <v>530</v>
      </c>
      <c r="Q182" s="348">
        <v>4.7</v>
      </c>
      <c r="R182" s="41" t="s">
        <v>529</v>
      </c>
      <c r="S182" s="36" t="s">
        <v>529</v>
      </c>
      <c r="T182" s="36" t="s">
        <v>529</v>
      </c>
      <c r="U182" s="36" t="s">
        <v>529</v>
      </c>
      <c r="V182" s="36" t="s">
        <v>529</v>
      </c>
      <c r="W182" s="41">
        <v>2</v>
      </c>
      <c r="X182" s="36">
        <v>6.3</v>
      </c>
      <c r="Y182" s="41" t="s">
        <v>529</v>
      </c>
      <c r="Z182" s="36" t="s">
        <v>529</v>
      </c>
      <c r="AA182" s="348">
        <v>6.3</v>
      </c>
    </row>
    <row r="183" spans="2:27" s="5" customFormat="1" ht="14.1" customHeight="1" x14ac:dyDescent="0.25">
      <c r="B183" s="33" t="s">
        <v>339</v>
      </c>
      <c r="C183" s="34" t="s">
        <v>340</v>
      </c>
      <c r="D183" s="346">
        <v>37.4</v>
      </c>
      <c r="E183" s="36" t="s">
        <v>529</v>
      </c>
      <c r="F183" s="36" t="s">
        <v>529</v>
      </c>
      <c r="G183" s="346">
        <v>37.4</v>
      </c>
      <c r="H183" s="346">
        <v>32.200000000000003</v>
      </c>
      <c r="I183" s="36" t="s">
        <v>529</v>
      </c>
      <c r="J183" s="36">
        <v>5.2</v>
      </c>
      <c r="K183" s="346">
        <v>35.700000000000003</v>
      </c>
      <c r="L183" s="347">
        <v>1.9</v>
      </c>
      <c r="M183" s="36"/>
      <c r="N183" s="36"/>
      <c r="O183" s="38" t="s">
        <v>530</v>
      </c>
      <c r="P183" s="39" t="s">
        <v>530</v>
      </c>
      <c r="Q183" s="348">
        <v>22.3</v>
      </c>
      <c r="R183" s="41">
        <v>1</v>
      </c>
      <c r="S183" s="36">
        <v>19.899999999999999</v>
      </c>
      <c r="T183" s="36" t="s">
        <v>529</v>
      </c>
      <c r="U183" s="36">
        <v>19.899999999999999</v>
      </c>
      <c r="V183" s="36">
        <v>3.5</v>
      </c>
      <c r="W183" s="41">
        <v>1</v>
      </c>
      <c r="X183" s="36">
        <v>21.6</v>
      </c>
      <c r="Y183" s="41">
        <v>1</v>
      </c>
      <c r="Z183" s="36">
        <v>1</v>
      </c>
      <c r="AA183" s="348">
        <v>42.5</v>
      </c>
    </row>
    <row r="184" spans="2:27" s="5" customFormat="1" ht="14.1" customHeight="1" x14ac:dyDescent="0.25">
      <c r="B184" s="33" t="s">
        <v>341</v>
      </c>
      <c r="C184" s="34" t="s">
        <v>342</v>
      </c>
      <c r="D184" s="346">
        <v>16.600000000000001</v>
      </c>
      <c r="E184" s="36" t="s">
        <v>529</v>
      </c>
      <c r="F184" s="36" t="s">
        <v>529</v>
      </c>
      <c r="G184" s="346">
        <v>16.600000000000001</v>
      </c>
      <c r="H184" s="346">
        <v>13.1</v>
      </c>
      <c r="I184" s="36" t="s">
        <v>529</v>
      </c>
      <c r="J184" s="36">
        <v>3.5</v>
      </c>
      <c r="K184" s="346" t="s">
        <v>529</v>
      </c>
      <c r="L184" s="347" t="s">
        <v>529</v>
      </c>
      <c r="M184" s="36"/>
      <c r="N184" s="36"/>
      <c r="O184" s="38" t="s">
        <v>530</v>
      </c>
      <c r="P184" s="39" t="s">
        <v>530</v>
      </c>
      <c r="Q184" s="348">
        <v>8.6999999999999993</v>
      </c>
      <c r="R184" s="41" t="s">
        <v>529</v>
      </c>
      <c r="S184" s="36" t="s">
        <v>529</v>
      </c>
      <c r="T184" s="36" t="s">
        <v>529</v>
      </c>
      <c r="U184" s="36" t="s">
        <v>529</v>
      </c>
      <c r="V184" s="36" t="s">
        <v>529</v>
      </c>
      <c r="W184" s="41">
        <v>3</v>
      </c>
      <c r="X184" s="36">
        <v>11.8</v>
      </c>
      <c r="Y184" s="41" t="s">
        <v>529</v>
      </c>
      <c r="Z184" s="36" t="s">
        <v>529</v>
      </c>
      <c r="AA184" s="348">
        <v>11.8</v>
      </c>
    </row>
    <row r="185" spans="2:27" s="5" customFormat="1" ht="14.1" customHeight="1" x14ac:dyDescent="0.25">
      <c r="B185" s="42" t="s">
        <v>343</v>
      </c>
      <c r="C185" s="43" t="s">
        <v>344</v>
      </c>
      <c r="D185" s="349">
        <v>33.9</v>
      </c>
      <c r="E185" s="45">
        <v>6</v>
      </c>
      <c r="F185" s="45" t="s">
        <v>529</v>
      </c>
      <c r="G185" s="349">
        <v>39.9</v>
      </c>
      <c r="H185" s="349" t="s">
        <v>529</v>
      </c>
      <c r="I185" s="45">
        <v>39.9</v>
      </c>
      <c r="J185" s="45" t="s">
        <v>529</v>
      </c>
      <c r="K185" s="349" t="s">
        <v>529</v>
      </c>
      <c r="L185" s="350" t="s">
        <v>529</v>
      </c>
      <c r="M185" s="45"/>
      <c r="N185" s="45"/>
      <c r="O185" s="47" t="s">
        <v>530</v>
      </c>
      <c r="P185" s="48" t="s">
        <v>529</v>
      </c>
      <c r="Q185" s="49" t="s">
        <v>529</v>
      </c>
      <c r="R185" s="50" t="s">
        <v>529</v>
      </c>
      <c r="S185" s="45" t="s">
        <v>529</v>
      </c>
      <c r="T185" s="45" t="s">
        <v>529</v>
      </c>
      <c r="U185" s="45" t="s">
        <v>529</v>
      </c>
      <c r="V185" s="45" t="s">
        <v>529</v>
      </c>
      <c r="W185" s="50">
        <v>1</v>
      </c>
      <c r="X185" s="45">
        <v>19.5</v>
      </c>
      <c r="Y185" s="50" t="s">
        <v>529</v>
      </c>
      <c r="Z185" s="45" t="s">
        <v>529</v>
      </c>
      <c r="AA185" s="49">
        <v>19.5</v>
      </c>
    </row>
    <row r="186" spans="2:27" s="5" customFormat="1" ht="14.1" customHeight="1" x14ac:dyDescent="0.25">
      <c r="B186" s="33" t="s">
        <v>345</v>
      </c>
      <c r="C186" s="34" t="s">
        <v>346</v>
      </c>
      <c r="D186" s="346">
        <v>29.4</v>
      </c>
      <c r="E186" s="36" t="s">
        <v>529</v>
      </c>
      <c r="F186" s="36" t="s">
        <v>529</v>
      </c>
      <c r="G186" s="346">
        <v>29.4</v>
      </c>
      <c r="H186" s="346">
        <v>27.3</v>
      </c>
      <c r="I186" s="36" t="s">
        <v>529</v>
      </c>
      <c r="J186" s="36">
        <v>2.1</v>
      </c>
      <c r="K186" s="346" t="s">
        <v>529</v>
      </c>
      <c r="L186" s="347" t="s">
        <v>529</v>
      </c>
      <c r="M186" s="36"/>
      <c r="N186" s="36"/>
      <c r="O186" s="38" t="s">
        <v>530</v>
      </c>
      <c r="P186" s="39" t="s">
        <v>530</v>
      </c>
      <c r="Q186" s="348">
        <v>16.5</v>
      </c>
      <c r="R186" s="41" t="s">
        <v>529</v>
      </c>
      <c r="S186" s="36" t="s">
        <v>529</v>
      </c>
      <c r="T186" s="36" t="s">
        <v>529</v>
      </c>
      <c r="U186" s="36" t="s">
        <v>529</v>
      </c>
      <c r="V186" s="36" t="s">
        <v>529</v>
      </c>
      <c r="W186" s="41">
        <v>2</v>
      </c>
      <c r="X186" s="36">
        <v>26.4</v>
      </c>
      <c r="Y186" s="41" t="s">
        <v>529</v>
      </c>
      <c r="Z186" s="36" t="s">
        <v>529</v>
      </c>
      <c r="AA186" s="348">
        <v>26.4</v>
      </c>
    </row>
    <row r="187" spans="2:27" s="5" customFormat="1" ht="14.1" customHeight="1" x14ac:dyDescent="0.25">
      <c r="B187" s="33" t="s">
        <v>347</v>
      </c>
      <c r="C187" s="34" t="s">
        <v>348</v>
      </c>
      <c r="D187" s="346">
        <v>83.1</v>
      </c>
      <c r="E187" s="36" t="s">
        <v>529</v>
      </c>
      <c r="F187" s="36" t="s">
        <v>529</v>
      </c>
      <c r="G187" s="346">
        <v>83.1</v>
      </c>
      <c r="H187" s="346">
        <v>67.400000000000006</v>
      </c>
      <c r="I187" s="36" t="s">
        <v>529</v>
      </c>
      <c r="J187" s="36">
        <v>15.7</v>
      </c>
      <c r="K187" s="346">
        <v>81.2</v>
      </c>
      <c r="L187" s="347">
        <v>26.2</v>
      </c>
      <c r="M187" s="36"/>
      <c r="N187" s="36"/>
      <c r="O187" s="38" t="s">
        <v>530</v>
      </c>
      <c r="P187" s="39" t="s">
        <v>530</v>
      </c>
      <c r="Q187" s="348">
        <v>45.6</v>
      </c>
      <c r="R187" s="41">
        <v>1</v>
      </c>
      <c r="S187" s="36">
        <v>22</v>
      </c>
      <c r="T187" s="36">
        <v>5</v>
      </c>
      <c r="U187" s="36">
        <v>27</v>
      </c>
      <c r="V187" s="36">
        <v>7.8</v>
      </c>
      <c r="W187" s="41">
        <v>5</v>
      </c>
      <c r="X187" s="36">
        <v>56</v>
      </c>
      <c r="Y187" s="41">
        <v>2</v>
      </c>
      <c r="Z187" s="36">
        <v>7.1</v>
      </c>
      <c r="AA187" s="348">
        <v>90.1</v>
      </c>
    </row>
    <row r="188" spans="2:27" s="5" customFormat="1" ht="14.1" customHeight="1" x14ac:dyDescent="0.25">
      <c r="B188" s="33" t="s">
        <v>349</v>
      </c>
      <c r="C188" s="34" t="s">
        <v>350</v>
      </c>
      <c r="D188" s="346">
        <v>17.7</v>
      </c>
      <c r="E188" s="36" t="s">
        <v>529</v>
      </c>
      <c r="F188" s="36" t="s">
        <v>529</v>
      </c>
      <c r="G188" s="346">
        <v>17.7</v>
      </c>
      <c r="H188" s="346">
        <v>14.9</v>
      </c>
      <c r="I188" s="36" t="s">
        <v>529</v>
      </c>
      <c r="J188" s="36">
        <v>2.8</v>
      </c>
      <c r="K188" s="346" t="s">
        <v>529</v>
      </c>
      <c r="L188" s="347" t="s">
        <v>529</v>
      </c>
      <c r="M188" s="36"/>
      <c r="N188" s="36"/>
      <c r="O188" s="38" t="s">
        <v>530</v>
      </c>
      <c r="P188" s="39" t="s">
        <v>530</v>
      </c>
      <c r="Q188" s="348">
        <v>9.1</v>
      </c>
      <c r="R188" s="41" t="s">
        <v>529</v>
      </c>
      <c r="S188" s="36" t="s">
        <v>529</v>
      </c>
      <c r="T188" s="36" t="s">
        <v>529</v>
      </c>
      <c r="U188" s="36" t="s">
        <v>529</v>
      </c>
      <c r="V188" s="36" t="s">
        <v>529</v>
      </c>
      <c r="W188" s="41">
        <v>3</v>
      </c>
      <c r="X188" s="36">
        <v>11.5</v>
      </c>
      <c r="Y188" s="41" t="s">
        <v>529</v>
      </c>
      <c r="Z188" s="36" t="s">
        <v>529</v>
      </c>
      <c r="AA188" s="348">
        <v>11.5</v>
      </c>
    </row>
    <row r="189" spans="2:27" s="5" customFormat="1" ht="14.1" customHeight="1" x14ac:dyDescent="0.25">
      <c r="B189" s="33" t="s">
        <v>351</v>
      </c>
      <c r="C189" s="34" t="s">
        <v>352</v>
      </c>
      <c r="D189" s="346">
        <v>15.7</v>
      </c>
      <c r="E189" s="36" t="s">
        <v>529</v>
      </c>
      <c r="F189" s="36" t="s">
        <v>529</v>
      </c>
      <c r="G189" s="346">
        <v>15.7</v>
      </c>
      <c r="H189" s="346">
        <v>12.7</v>
      </c>
      <c r="I189" s="36" t="s">
        <v>529</v>
      </c>
      <c r="J189" s="36">
        <v>3</v>
      </c>
      <c r="K189" s="346" t="s">
        <v>529</v>
      </c>
      <c r="L189" s="347" t="s">
        <v>529</v>
      </c>
      <c r="M189" s="36"/>
      <c r="N189" s="36"/>
      <c r="O189" s="38" t="s">
        <v>530</v>
      </c>
      <c r="P189" s="39" t="s">
        <v>530</v>
      </c>
      <c r="Q189" s="348">
        <v>6.6</v>
      </c>
      <c r="R189" s="41" t="s">
        <v>529</v>
      </c>
      <c r="S189" s="36" t="s">
        <v>529</v>
      </c>
      <c r="T189" s="36" t="s">
        <v>529</v>
      </c>
      <c r="U189" s="36" t="s">
        <v>529</v>
      </c>
      <c r="V189" s="36" t="s">
        <v>529</v>
      </c>
      <c r="W189" s="41">
        <v>2</v>
      </c>
      <c r="X189" s="36">
        <v>12.5</v>
      </c>
      <c r="Y189" s="41" t="s">
        <v>529</v>
      </c>
      <c r="Z189" s="36" t="s">
        <v>529</v>
      </c>
      <c r="AA189" s="348">
        <v>12.5</v>
      </c>
    </row>
    <row r="190" spans="2:27" s="5" customFormat="1" ht="14.1" customHeight="1" x14ac:dyDescent="0.25">
      <c r="B190" s="42" t="s">
        <v>353</v>
      </c>
      <c r="C190" s="43" t="s">
        <v>354</v>
      </c>
      <c r="D190" s="349">
        <v>9.9</v>
      </c>
      <c r="E190" s="45" t="s">
        <v>529</v>
      </c>
      <c r="F190" s="45" t="s">
        <v>529</v>
      </c>
      <c r="G190" s="349">
        <v>9.9</v>
      </c>
      <c r="H190" s="349">
        <v>8.6999999999999993</v>
      </c>
      <c r="I190" s="45" t="s">
        <v>529</v>
      </c>
      <c r="J190" s="45">
        <v>1.2</v>
      </c>
      <c r="K190" s="349" t="s">
        <v>529</v>
      </c>
      <c r="L190" s="350" t="s">
        <v>529</v>
      </c>
      <c r="M190" s="45"/>
      <c r="N190" s="45"/>
      <c r="O190" s="47" t="s">
        <v>530</v>
      </c>
      <c r="P190" s="48" t="s">
        <v>530</v>
      </c>
      <c r="Q190" s="49">
        <v>4.8</v>
      </c>
      <c r="R190" s="50" t="s">
        <v>529</v>
      </c>
      <c r="S190" s="45" t="s">
        <v>529</v>
      </c>
      <c r="T190" s="45" t="s">
        <v>529</v>
      </c>
      <c r="U190" s="45" t="s">
        <v>529</v>
      </c>
      <c r="V190" s="45" t="s">
        <v>529</v>
      </c>
      <c r="W190" s="50">
        <v>2</v>
      </c>
      <c r="X190" s="45">
        <v>6.5</v>
      </c>
      <c r="Y190" s="50" t="s">
        <v>529</v>
      </c>
      <c r="Z190" s="45" t="s">
        <v>529</v>
      </c>
      <c r="AA190" s="49">
        <v>6.5</v>
      </c>
    </row>
    <row r="191" spans="2:27" s="5" customFormat="1" ht="14.1" customHeight="1" x14ac:dyDescent="0.25">
      <c r="B191" s="33" t="s">
        <v>355</v>
      </c>
      <c r="C191" s="34" t="s">
        <v>356</v>
      </c>
      <c r="D191" s="346">
        <v>162.80000000000001</v>
      </c>
      <c r="E191" s="36">
        <v>27.7</v>
      </c>
      <c r="F191" s="36" t="s">
        <v>529</v>
      </c>
      <c r="G191" s="346">
        <v>190.5</v>
      </c>
      <c r="H191" s="346" t="s">
        <v>529</v>
      </c>
      <c r="I191" s="36">
        <v>190.5</v>
      </c>
      <c r="J191" s="36" t="s">
        <v>529</v>
      </c>
      <c r="K191" s="346">
        <v>160.9</v>
      </c>
      <c r="L191" s="347">
        <v>22.3</v>
      </c>
      <c r="M191" s="36"/>
      <c r="N191" s="36"/>
      <c r="O191" s="38" t="s">
        <v>530</v>
      </c>
      <c r="P191" s="39" t="s">
        <v>530</v>
      </c>
      <c r="Q191" s="348" t="s">
        <v>529</v>
      </c>
      <c r="R191" s="41">
        <v>1</v>
      </c>
      <c r="S191" s="36">
        <v>60</v>
      </c>
      <c r="T191" s="36" t="s">
        <v>529</v>
      </c>
      <c r="U191" s="36">
        <v>60</v>
      </c>
      <c r="V191" s="36">
        <v>10</v>
      </c>
      <c r="W191" s="41" t="s">
        <v>529</v>
      </c>
      <c r="X191" s="36" t="s">
        <v>529</v>
      </c>
      <c r="Y191" s="41" t="s">
        <v>529</v>
      </c>
      <c r="Z191" s="36" t="s">
        <v>529</v>
      </c>
      <c r="AA191" s="348">
        <v>60</v>
      </c>
    </row>
    <row r="192" spans="2:27" s="5" customFormat="1" ht="14.1" customHeight="1" x14ac:dyDescent="0.25">
      <c r="B192" s="33" t="s">
        <v>357</v>
      </c>
      <c r="C192" s="34" t="s">
        <v>358</v>
      </c>
      <c r="D192" s="346">
        <v>61.1</v>
      </c>
      <c r="E192" s="36">
        <v>10.1</v>
      </c>
      <c r="F192" s="36" t="s">
        <v>529</v>
      </c>
      <c r="G192" s="346">
        <v>71.2</v>
      </c>
      <c r="H192" s="346">
        <v>56.8</v>
      </c>
      <c r="I192" s="36" t="s">
        <v>529</v>
      </c>
      <c r="J192" s="36">
        <v>14.4</v>
      </c>
      <c r="K192" s="346">
        <v>50</v>
      </c>
      <c r="L192" s="347">
        <v>1.2</v>
      </c>
      <c r="M192" s="36"/>
      <c r="N192" s="36"/>
      <c r="O192" s="38" t="s">
        <v>530</v>
      </c>
      <c r="P192" s="39" t="s">
        <v>530</v>
      </c>
      <c r="Q192" s="348">
        <v>59.3</v>
      </c>
      <c r="R192" s="41">
        <v>1</v>
      </c>
      <c r="S192" s="36">
        <v>13</v>
      </c>
      <c r="T192" s="36">
        <v>7</v>
      </c>
      <c r="U192" s="36">
        <v>20</v>
      </c>
      <c r="V192" s="36">
        <v>2</v>
      </c>
      <c r="W192" s="41">
        <v>2</v>
      </c>
      <c r="X192" s="36">
        <v>17</v>
      </c>
      <c r="Y192" s="41">
        <v>4</v>
      </c>
      <c r="Z192" s="36">
        <v>5.6</v>
      </c>
      <c r="AA192" s="348">
        <v>42.6</v>
      </c>
    </row>
    <row r="193" spans="1:29" s="5" customFormat="1" ht="14.1" customHeight="1" x14ac:dyDescent="0.25">
      <c r="B193" s="33" t="s">
        <v>359</v>
      </c>
      <c r="C193" s="34" t="s">
        <v>360</v>
      </c>
      <c r="D193" s="346">
        <v>14</v>
      </c>
      <c r="E193" s="36" t="s">
        <v>529</v>
      </c>
      <c r="F193" s="36" t="s">
        <v>529</v>
      </c>
      <c r="G193" s="346">
        <v>14</v>
      </c>
      <c r="H193" s="346">
        <v>12.7</v>
      </c>
      <c r="I193" s="36" t="s">
        <v>529</v>
      </c>
      <c r="J193" s="36">
        <v>1.3</v>
      </c>
      <c r="K193" s="346" t="s">
        <v>529</v>
      </c>
      <c r="L193" s="347" t="s">
        <v>529</v>
      </c>
      <c r="M193" s="36"/>
      <c r="N193" s="36"/>
      <c r="O193" s="38" t="s">
        <v>530</v>
      </c>
      <c r="P193" s="39" t="s">
        <v>530</v>
      </c>
      <c r="Q193" s="348">
        <v>7.3</v>
      </c>
      <c r="R193" s="41" t="s">
        <v>529</v>
      </c>
      <c r="S193" s="36" t="s">
        <v>529</v>
      </c>
      <c r="T193" s="36" t="s">
        <v>529</v>
      </c>
      <c r="U193" s="36" t="s">
        <v>529</v>
      </c>
      <c r="V193" s="36" t="s">
        <v>529</v>
      </c>
      <c r="W193" s="41">
        <v>1</v>
      </c>
      <c r="X193" s="36">
        <v>9</v>
      </c>
      <c r="Y193" s="41" t="s">
        <v>529</v>
      </c>
      <c r="Z193" s="36" t="s">
        <v>529</v>
      </c>
      <c r="AA193" s="348">
        <v>9</v>
      </c>
    </row>
    <row r="194" spans="1:29" s="5" customFormat="1" ht="14.1" customHeight="1" x14ac:dyDescent="0.25">
      <c r="B194" s="33" t="s">
        <v>361</v>
      </c>
      <c r="C194" s="34" t="s">
        <v>362</v>
      </c>
      <c r="D194" s="346">
        <v>15.3</v>
      </c>
      <c r="E194" s="36" t="s">
        <v>529</v>
      </c>
      <c r="F194" s="36" t="s">
        <v>529</v>
      </c>
      <c r="G194" s="346">
        <v>15.3</v>
      </c>
      <c r="H194" s="346">
        <v>13.5</v>
      </c>
      <c r="I194" s="36" t="s">
        <v>529</v>
      </c>
      <c r="J194" s="36">
        <v>1.8</v>
      </c>
      <c r="K194" s="346" t="s">
        <v>529</v>
      </c>
      <c r="L194" s="347" t="s">
        <v>529</v>
      </c>
      <c r="M194" s="36"/>
      <c r="N194" s="36"/>
      <c r="O194" s="38" t="s">
        <v>530</v>
      </c>
      <c r="P194" s="39" t="s">
        <v>530</v>
      </c>
      <c r="Q194" s="348">
        <v>9.1999999999999993</v>
      </c>
      <c r="R194" s="41" t="s">
        <v>529</v>
      </c>
      <c r="S194" s="36" t="s">
        <v>529</v>
      </c>
      <c r="T194" s="36" t="s">
        <v>529</v>
      </c>
      <c r="U194" s="36" t="s">
        <v>529</v>
      </c>
      <c r="V194" s="36" t="s">
        <v>529</v>
      </c>
      <c r="W194" s="41">
        <v>2</v>
      </c>
      <c r="X194" s="36">
        <v>10.199999999999999</v>
      </c>
      <c r="Y194" s="41" t="s">
        <v>529</v>
      </c>
      <c r="Z194" s="36" t="s">
        <v>529</v>
      </c>
      <c r="AA194" s="348">
        <v>10.199999999999999</v>
      </c>
    </row>
    <row r="195" spans="1:29" s="5" customFormat="1" ht="14.1" customHeight="1" x14ac:dyDescent="0.25">
      <c r="B195" s="42" t="s">
        <v>363</v>
      </c>
      <c r="C195" s="43" t="s">
        <v>364</v>
      </c>
      <c r="D195" s="349" t="s">
        <v>529</v>
      </c>
      <c r="E195" s="45">
        <v>26.7</v>
      </c>
      <c r="F195" s="45" t="s">
        <v>529</v>
      </c>
      <c r="G195" s="349">
        <v>26.7</v>
      </c>
      <c r="H195" s="349" t="s">
        <v>529</v>
      </c>
      <c r="I195" s="45">
        <v>26.7</v>
      </c>
      <c r="J195" s="45" t="s">
        <v>529</v>
      </c>
      <c r="K195" s="349" t="s">
        <v>529</v>
      </c>
      <c r="L195" s="350" t="s">
        <v>529</v>
      </c>
      <c r="M195" s="45"/>
      <c r="N195" s="45"/>
      <c r="O195" s="47" t="s">
        <v>530</v>
      </c>
      <c r="P195" s="48" t="s">
        <v>529</v>
      </c>
      <c r="Q195" s="49" t="s">
        <v>529</v>
      </c>
      <c r="R195" s="50" t="s">
        <v>529</v>
      </c>
      <c r="S195" s="45" t="s">
        <v>529</v>
      </c>
      <c r="T195" s="45" t="s">
        <v>529</v>
      </c>
      <c r="U195" s="45" t="s">
        <v>529</v>
      </c>
      <c r="V195" s="45" t="s">
        <v>529</v>
      </c>
      <c r="W195" s="50">
        <v>1</v>
      </c>
      <c r="X195" s="45">
        <v>3.8</v>
      </c>
      <c r="Y195" s="50" t="s">
        <v>529</v>
      </c>
      <c r="Z195" s="45" t="s">
        <v>529</v>
      </c>
      <c r="AA195" s="49">
        <v>3.8</v>
      </c>
    </row>
    <row r="196" spans="1:29" s="5" customFormat="1" ht="14.1" customHeight="1" x14ac:dyDescent="0.25">
      <c r="B196" s="33" t="s">
        <v>365</v>
      </c>
      <c r="C196" s="34" t="s">
        <v>366</v>
      </c>
      <c r="D196" s="346">
        <v>3.5</v>
      </c>
      <c r="E196" s="36" t="s">
        <v>529</v>
      </c>
      <c r="F196" s="36" t="s">
        <v>529</v>
      </c>
      <c r="G196" s="346">
        <v>3.5</v>
      </c>
      <c r="H196" s="346" t="s">
        <v>529</v>
      </c>
      <c r="I196" s="36">
        <v>3.5</v>
      </c>
      <c r="J196" s="36" t="s">
        <v>529</v>
      </c>
      <c r="K196" s="346" t="s">
        <v>529</v>
      </c>
      <c r="L196" s="347" t="s">
        <v>529</v>
      </c>
      <c r="M196" s="36"/>
      <c r="N196" s="36"/>
      <c r="O196" s="38" t="s">
        <v>530</v>
      </c>
      <c r="P196" s="39" t="s">
        <v>529</v>
      </c>
      <c r="Q196" s="348" t="s">
        <v>529</v>
      </c>
      <c r="R196" s="41" t="s">
        <v>529</v>
      </c>
      <c r="S196" s="36" t="s">
        <v>529</v>
      </c>
      <c r="T196" s="36" t="s">
        <v>529</v>
      </c>
      <c r="U196" s="36" t="s">
        <v>529</v>
      </c>
      <c r="V196" s="36" t="s">
        <v>529</v>
      </c>
      <c r="W196" s="41" t="s">
        <v>529</v>
      </c>
      <c r="X196" s="36" t="s">
        <v>529</v>
      </c>
      <c r="Y196" s="41">
        <v>1</v>
      </c>
      <c r="Z196" s="36">
        <v>2</v>
      </c>
      <c r="AA196" s="348">
        <v>2</v>
      </c>
    </row>
    <row r="197" spans="1:29" s="5" customFormat="1" ht="14.1" customHeight="1" x14ac:dyDescent="0.25">
      <c r="B197" s="33" t="s">
        <v>367</v>
      </c>
      <c r="C197" s="34" t="s">
        <v>368</v>
      </c>
      <c r="D197" s="346">
        <v>50.6</v>
      </c>
      <c r="E197" s="36">
        <v>13</v>
      </c>
      <c r="F197" s="36">
        <v>5</v>
      </c>
      <c r="G197" s="346">
        <v>68.599999999999994</v>
      </c>
      <c r="H197" s="346">
        <v>56.5</v>
      </c>
      <c r="I197" s="36">
        <v>9</v>
      </c>
      <c r="J197" s="36">
        <v>3.1</v>
      </c>
      <c r="K197" s="346" t="s">
        <v>529</v>
      </c>
      <c r="L197" s="347" t="s">
        <v>529</v>
      </c>
      <c r="M197" s="36"/>
      <c r="N197" s="36"/>
      <c r="O197" s="38">
        <v>1565</v>
      </c>
      <c r="P197" s="39" t="s">
        <v>530</v>
      </c>
      <c r="Q197" s="348">
        <v>9.8000000000000007</v>
      </c>
      <c r="R197" s="41" t="s">
        <v>529</v>
      </c>
      <c r="S197" s="36" t="s">
        <v>529</v>
      </c>
      <c r="T197" s="36" t="s">
        <v>529</v>
      </c>
      <c r="U197" s="36" t="s">
        <v>529</v>
      </c>
      <c r="V197" s="36" t="s">
        <v>529</v>
      </c>
      <c r="W197" s="41">
        <v>2</v>
      </c>
      <c r="X197" s="36">
        <v>35</v>
      </c>
      <c r="Y197" s="41" t="s">
        <v>529</v>
      </c>
      <c r="Z197" s="36" t="s">
        <v>529</v>
      </c>
      <c r="AA197" s="348">
        <v>35</v>
      </c>
    </row>
    <row r="198" spans="1:29" s="5" customFormat="1" ht="14.1" customHeight="1" x14ac:dyDescent="0.25">
      <c r="B198" s="33" t="s">
        <v>369</v>
      </c>
      <c r="C198" s="34" t="s">
        <v>370</v>
      </c>
      <c r="D198" s="346">
        <v>3.1</v>
      </c>
      <c r="E198" s="36" t="s">
        <v>529</v>
      </c>
      <c r="F198" s="36">
        <v>203.7</v>
      </c>
      <c r="G198" s="346">
        <v>206.79999999999998</v>
      </c>
      <c r="H198" s="346">
        <v>179.3</v>
      </c>
      <c r="I198" s="36" t="s">
        <v>529</v>
      </c>
      <c r="J198" s="36">
        <v>27.5</v>
      </c>
      <c r="K198" s="346" t="s">
        <v>529</v>
      </c>
      <c r="L198" s="347" t="s">
        <v>529</v>
      </c>
      <c r="M198" s="36"/>
      <c r="N198" s="36"/>
      <c r="O198" s="38" t="s">
        <v>530</v>
      </c>
      <c r="P198" s="39" t="s">
        <v>530</v>
      </c>
      <c r="Q198" s="348">
        <v>118.8</v>
      </c>
      <c r="R198" s="41" t="s">
        <v>529</v>
      </c>
      <c r="S198" s="36" t="s">
        <v>529</v>
      </c>
      <c r="T198" s="36" t="s">
        <v>529</v>
      </c>
      <c r="U198" s="36" t="s">
        <v>529</v>
      </c>
      <c r="V198" s="36" t="s">
        <v>529</v>
      </c>
      <c r="W198" s="41">
        <v>5</v>
      </c>
      <c r="X198" s="36">
        <v>59.7</v>
      </c>
      <c r="Y198" s="41">
        <v>1</v>
      </c>
      <c r="Z198" s="36">
        <v>4.9000000000000004</v>
      </c>
      <c r="AA198" s="348">
        <v>64.600000000000009</v>
      </c>
    </row>
    <row r="199" spans="1:29" s="5" customFormat="1" ht="14.1" customHeight="1" x14ac:dyDescent="0.25">
      <c r="B199" s="33" t="s">
        <v>371</v>
      </c>
      <c r="C199" s="34" t="s">
        <v>372</v>
      </c>
      <c r="D199" s="346">
        <v>91.6</v>
      </c>
      <c r="E199" s="36" t="s">
        <v>529</v>
      </c>
      <c r="F199" s="36" t="s">
        <v>529</v>
      </c>
      <c r="G199" s="346">
        <v>91.6</v>
      </c>
      <c r="H199" s="346">
        <v>80.400000000000006</v>
      </c>
      <c r="I199" s="36" t="s">
        <v>529</v>
      </c>
      <c r="J199" s="36">
        <v>11.2</v>
      </c>
      <c r="K199" s="346">
        <v>88.6</v>
      </c>
      <c r="L199" s="347">
        <v>12.2</v>
      </c>
      <c r="M199" s="36"/>
      <c r="N199" s="36"/>
      <c r="O199" s="38">
        <v>1300</v>
      </c>
      <c r="P199" s="39">
        <v>605</v>
      </c>
      <c r="Q199" s="348">
        <v>44.6</v>
      </c>
      <c r="R199" s="41">
        <v>1</v>
      </c>
      <c r="S199" s="36">
        <v>18</v>
      </c>
      <c r="T199" s="36" t="s">
        <v>529</v>
      </c>
      <c r="U199" s="36">
        <v>18</v>
      </c>
      <c r="V199" s="36">
        <v>6</v>
      </c>
      <c r="W199" s="41">
        <v>6</v>
      </c>
      <c r="X199" s="36">
        <v>37.6</v>
      </c>
      <c r="Y199" s="41">
        <v>1</v>
      </c>
      <c r="Z199" s="36">
        <v>0.4</v>
      </c>
      <c r="AA199" s="348">
        <v>56</v>
      </c>
    </row>
    <row r="200" spans="1:29" s="5" customFormat="1" ht="14.1" customHeight="1" x14ac:dyDescent="0.25">
      <c r="B200" s="42" t="s">
        <v>373</v>
      </c>
      <c r="C200" s="43" t="s">
        <v>374</v>
      </c>
      <c r="D200" s="349">
        <v>8.1</v>
      </c>
      <c r="E200" s="45" t="s">
        <v>529</v>
      </c>
      <c r="F200" s="45" t="s">
        <v>529</v>
      </c>
      <c r="G200" s="349">
        <v>8.1</v>
      </c>
      <c r="H200" s="349">
        <v>6.6</v>
      </c>
      <c r="I200" s="45" t="s">
        <v>529</v>
      </c>
      <c r="J200" s="45">
        <v>1.5</v>
      </c>
      <c r="K200" s="349" t="s">
        <v>529</v>
      </c>
      <c r="L200" s="350" t="s">
        <v>529</v>
      </c>
      <c r="M200" s="45"/>
      <c r="N200" s="45"/>
      <c r="O200" s="47" t="s">
        <v>530</v>
      </c>
      <c r="P200" s="48" t="s">
        <v>530</v>
      </c>
      <c r="Q200" s="49">
        <v>8.5</v>
      </c>
      <c r="R200" s="50" t="s">
        <v>529</v>
      </c>
      <c r="S200" s="45" t="s">
        <v>529</v>
      </c>
      <c r="T200" s="45" t="s">
        <v>529</v>
      </c>
      <c r="U200" s="45" t="s">
        <v>529</v>
      </c>
      <c r="V200" s="45" t="s">
        <v>529</v>
      </c>
      <c r="W200" s="50">
        <v>3</v>
      </c>
      <c r="X200" s="45">
        <v>5.5</v>
      </c>
      <c r="Y200" s="50" t="s">
        <v>529</v>
      </c>
      <c r="Z200" s="45" t="s">
        <v>529</v>
      </c>
      <c r="AA200" s="49">
        <v>5.5</v>
      </c>
    </row>
    <row r="201" spans="1:29" s="5" customFormat="1" ht="14.1" customHeight="1" x14ac:dyDescent="0.25">
      <c r="B201" s="33" t="s">
        <v>375</v>
      </c>
      <c r="C201" s="34" t="s">
        <v>376</v>
      </c>
      <c r="D201" s="346" t="s">
        <v>529</v>
      </c>
      <c r="E201" s="36">
        <v>2.8</v>
      </c>
      <c r="F201" s="36">
        <v>13.2</v>
      </c>
      <c r="G201" s="346">
        <v>16</v>
      </c>
      <c r="H201" s="346">
        <v>14.1</v>
      </c>
      <c r="I201" s="36" t="s">
        <v>529</v>
      </c>
      <c r="J201" s="36">
        <v>1.9</v>
      </c>
      <c r="K201" s="346" t="s">
        <v>529</v>
      </c>
      <c r="L201" s="347" t="s">
        <v>529</v>
      </c>
      <c r="M201" s="36"/>
      <c r="N201" s="36"/>
      <c r="O201" s="38" t="s">
        <v>530</v>
      </c>
      <c r="P201" s="39" t="s">
        <v>530</v>
      </c>
      <c r="Q201" s="348">
        <v>5</v>
      </c>
      <c r="R201" s="41" t="s">
        <v>529</v>
      </c>
      <c r="S201" s="36" t="s">
        <v>529</v>
      </c>
      <c r="T201" s="36" t="s">
        <v>529</v>
      </c>
      <c r="U201" s="36" t="s">
        <v>529</v>
      </c>
      <c r="V201" s="36" t="s">
        <v>529</v>
      </c>
      <c r="W201" s="41">
        <v>2</v>
      </c>
      <c r="X201" s="36">
        <v>4</v>
      </c>
      <c r="Y201" s="41">
        <v>2</v>
      </c>
      <c r="Z201" s="36">
        <v>4</v>
      </c>
      <c r="AA201" s="348">
        <v>8</v>
      </c>
    </row>
    <row r="202" spans="1:29" s="5" customFormat="1" ht="14.1" customHeight="1" x14ac:dyDescent="0.25">
      <c r="B202" s="33" t="s">
        <v>377</v>
      </c>
      <c r="C202" s="34" t="s">
        <v>378</v>
      </c>
      <c r="D202" s="346">
        <v>38.1</v>
      </c>
      <c r="E202" s="36">
        <v>10.1</v>
      </c>
      <c r="F202" s="36">
        <v>1.7</v>
      </c>
      <c r="G202" s="346">
        <v>49.900000000000006</v>
      </c>
      <c r="H202" s="346">
        <v>41.8</v>
      </c>
      <c r="I202" s="36">
        <v>0.2</v>
      </c>
      <c r="J202" s="36">
        <v>7.9</v>
      </c>
      <c r="K202" s="346" t="s">
        <v>529</v>
      </c>
      <c r="L202" s="347" t="s">
        <v>529</v>
      </c>
      <c r="M202" s="36"/>
      <c r="N202" s="36"/>
      <c r="O202" s="38" t="s">
        <v>530</v>
      </c>
      <c r="P202" s="39" t="s">
        <v>530</v>
      </c>
      <c r="Q202" s="348">
        <v>38.6</v>
      </c>
      <c r="R202" s="41" t="s">
        <v>529</v>
      </c>
      <c r="S202" s="36" t="s">
        <v>529</v>
      </c>
      <c r="T202" s="36" t="s">
        <v>529</v>
      </c>
      <c r="U202" s="36" t="s">
        <v>529</v>
      </c>
      <c r="V202" s="36" t="s">
        <v>529</v>
      </c>
      <c r="W202" s="41">
        <v>1</v>
      </c>
      <c r="X202" s="36">
        <v>20</v>
      </c>
      <c r="Y202" s="41">
        <v>4</v>
      </c>
      <c r="Z202" s="36">
        <v>20</v>
      </c>
      <c r="AA202" s="348">
        <v>40</v>
      </c>
    </row>
    <row r="203" spans="1:29" s="5" customFormat="1" ht="14.1" customHeight="1" x14ac:dyDescent="0.25">
      <c r="B203" s="33" t="s">
        <v>379</v>
      </c>
      <c r="C203" s="34" t="s">
        <v>380</v>
      </c>
      <c r="D203" s="346">
        <v>8.6</v>
      </c>
      <c r="E203" s="36" t="s">
        <v>529</v>
      </c>
      <c r="F203" s="36" t="s">
        <v>529</v>
      </c>
      <c r="G203" s="346">
        <v>8.6</v>
      </c>
      <c r="H203" s="346">
        <v>7.3</v>
      </c>
      <c r="I203" s="36" t="s">
        <v>529</v>
      </c>
      <c r="J203" s="36">
        <v>1.3</v>
      </c>
      <c r="K203" s="346" t="s">
        <v>529</v>
      </c>
      <c r="L203" s="347" t="s">
        <v>529</v>
      </c>
      <c r="M203" s="36"/>
      <c r="N203" s="36"/>
      <c r="O203" s="38" t="s">
        <v>530</v>
      </c>
      <c r="P203" s="39" t="s">
        <v>530</v>
      </c>
      <c r="Q203" s="348">
        <v>5</v>
      </c>
      <c r="R203" s="41" t="s">
        <v>529</v>
      </c>
      <c r="S203" s="36" t="s">
        <v>529</v>
      </c>
      <c r="T203" s="36" t="s">
        <v>529</v>
      </c>
      <c r="U203" s="36" t="s">
        <v>529</v>
      </c>
      <c r="V203" s="36" t="s">
        <v>529</v>
      </c>
      <c r="W203" s="41">
        <v>3</v>
      </c>
      <c r="X203" s="36">
        <v>5.2</v>
      </c>
      <c r="Y203" s="41" t="s">
        <v>529</v>
      </c>
      <c r="Z203" s="36" t="s">
        <v>529</v>
      </c>
      <c r="AA203" s="348">
        <v>5.2</v>
      </c>
    </row>
    <row r="204" spans="1:29" s="5" customFormat="1" ht="14.1" customHeight="1" x14ac:dyDescent="0.25">
      <c r="B204" s="33" t="s">
        <v>381</v>
      </c>
      <c r="C204" s="34" t="s">
        <v>382</v>
      </c>
      <c r="D204" s="346">
        <v>33.4</v>
      </c>
      <c r="E204" s="36">
        <v>7.4</v>
      </c>
      <c r="F204" s="36" t="s">
        <v>529</v>
      </c>
      <c r="G204" s="346">
        <v>40.799999999999997</v>
      </c>
      <c r="H204" s="346">
        <v>33.700000000000003</v>
      </c>
      <c r="I204" s="36" t="s">
        <v>529</v>
      </c>
      <c r="J204" s="36">
        <v>7.1</v>
      </c>
      <c r="K204" s="346" t="s">
        <v>529</v>
      </c>
      <c r="L204" s="347" t="s">
        <v>529</v>
      </c>
      <c r="M204" s="36"/>
      <c r="N204" s="36"/>
      <c r="O204" s="38" t="s">
        <v>530</v>
      </c>
      <c r="P204" s="39" t="s">
        <v>530</v>
      </c>
      <c r="Q204" s="348">
        <v>23.4</v>
      </c>
      <c r="R204" s="41" t="s">
        <v>529</v>
      </c>
      <c r="S204" s="36" t="s">
        <v>529</v>
      </c>
      <c r="T204" s="36" t="s">
        <v>529</v>
      </c>
      <c r="U204" s="36" t="s">
        <v>529</v>
      </c>
      <c r="V204" s="36" t="s">
        <v>529</v>
      </c>
      <c r="W204" s="41">
        <v>3</v>
      </c>
      <c r="X204" s="36">
        <v>21</v>
      </c>
      <c r="Y204" s="41" t="s">
        <v>529</v>
      </c>
      <c r="Z204" s="36" t="s">
        <v>529</v>
      </c>
      <c r="AA204" s="348">
        <v>21</v>
      </c>
    </row>
    <row r="205" spans="1:29" s="5" customFormat="1" ht="14.1" customHeight="1" x14ac:dyDescent="0.25">
      <c r="B205" s="42" t="s">
        <v>383</v>
      </c>
      <c r="C205" s="43" t="s">
        <v>384</v>
      </c>
      <c r="D205" s="349">
        <v>100.5</v>
      </c>
      <c r="E205" s="45" t="s">
        <v>529</v>
      </c>
      <c r="F205" s="45">
        <v>75.8</v>
      </c>
      <c r="G205" s="349">
        <v>176.3</v>
      </c>
      <c r="H205" s="349">
        <v>152.4</v>
      </c>
      <c r="I205" s="45" t="s">
        <v>529</v>
      </c>
      <c r="J205" s="45">
        <v>23.9</v>
      </c>
      <c r="K205" s="349" t="s">
        <v>529</v>
      </c>
      <c r="L205" s="350" t="s">
        <v>529</v>
      </c>
      <c r="M205" s="45"/>
      <c r="N205" s="45"/>
      <c r="O205" s="47" t="s">
        <v>530</v>
      </c>
      <c r="P205" s="48" t="s">
        <v>530</v>
      </c>
      <c r="Q205" s="49">
        <v>64.5</v>
      </c>
      <c r="R205" s="50">
        <v>1</v>
      </c>
      <c r="S205" s="45" t="s">
        <v>529</v>
      </c>
      <c r="T205" s="45">
        <v>32</v>
      </c>
      <c r="U205" s="45">
        <v>32</v>
      </c>
      <c r="V205" s="45" t="s">
        <v>530</v>
      </c>
      <c r="W205" s="50">
        <v>8</v>
      </c>
      <c r="X205" s="45">
        <v>101</v>
      </c>
      <c r="Y205" s="50" t="s">
        <v>529</v>
      </c>
      <c r="Z205" s="45" t="s">
        <v>529</v>
      </c>
      <c r="AA205" s="49">
        <v>133</v>
      </c>
    </row>
    <row r="206" spans="1:29" s="5" customFormat="1" ht="14.1" customHeight="1" x14ac:dyDescent="0.25">
      <c r="B206" s="33" t="s">
        <v>385</v>
      </c>
      <c r="C206" s="34" t="s">
        <v>386</v>
      </c>
      <c r="D206" s="346">
        <v>40.200000000000003</v>
      </c>
      <c r="E206" s="36" t="s">
        <v>529</v>
      </c>
      <c r="F206" s="36" t="s">
        <v>529</v>
      </c>
      <c r="G206" s="346">
        <v>40.200000000000003</v>
      </c>
      <c r="H206" s="346">
        <v>29.9</v>
      </c>
      <c r="I206" s="36" t="s">
        <v>529</v>
      </c>
      <c r="J206" s="36">
        <v>10.3</v>
      </c>
      <c r="K206" s="346" t="s">
        <v>529</v>
      </c>
      <c r="L206" s="347" t="s">
        <v>529</v>
      </c>
      <c r="M206" s="36"/>
      <c r="N206" s="36"/>
      <c r="O206" s="38" t="s">
        <v>530</v>
      </c>
      <c r="P206" s="39" t="s">
        <v>530</v>
      </c>
      <c r="Q206" s="348">
        <v>30.7</v>
      </c>
      <c r="R206" s="41" t="s">
        <v>529</v>
      </c>
      <c r="S206" s="36" t="s">
        <v>529</v>
      </c>
      <c r="T206" s="36" t="s">
        <v>529</v>
      </c>
      <c r="U206" s="36" t="s">
        <v>529</v>
      </c>
      <c r="V206" s="36" t="s">
        <v>529</v>
      </c>
      <c r="W206" s="41">
        <v>2</v>
      </c>
      <c r="X206" s="36">
        <v>27.9</v>
      </c>
      <c r="Y206" s="41" t="s">
        <v>529</v>
      </c>
      <c r="Z206" s="36" t="s">
        <v>529</v>
      </c>
      <c r="AA206" s="348">
        <v>27.9</v>
      </c>
    </row>
    <row r="207" spans="1:29" s="5" customFormat="1" ht="14.1" customHeight="1" x14ac:dyDescent="0.25">
      <c r="B207" s="42" t="s">
        <v>387</v>
      </c>
      <c r="C207" s="43" t="s">
        <v>388</v>
      </c>
      <c r="D207" s="349">
        <v>3.2</v>
      </c>
      <c r="E207" s="45" t="s">
        <v>529</v>
      </c>
      <c r="F207" s="45">
        <v>133.9</v>
      </c>
      <c r="G207" s="349">
        <v>137.1</v>
      </c>
      <c r="H207" s="349">
        <v>120.7</v>
      </c>
      <c r="I207" s="45" t="s">
        <v>529</v>
      </c>
      <c r="J207" s="45">
        <v>16.399999999999999</v>
      </c>
      <c r="K207" s="349" t="s">
        <v>529</v>
      </c>
      <c r="L207" s="350" t="s">
        <v>529</v>
      </c>
      <c r="M207" s="45"/>
      <c r="N207" s="45"/>
      <c r="O207" s="47" t="s">
        <v>530</v>
      </c>
      <c r="P207" s="48" t="s">
        <v>530</v>
      </c>
      <c r="Q207" s="49">
        <v>86.7</v>
      </c>
      <c r="R207" s="50" t="s">
        <v>529</v>
      </c>
      <c r="S207" s="45" t="s">
        <v>529</v>
      </c>
      <c r="T207" s="45" t="s">
        <v>529</v>
      </c>
      <c r="U207" s="45" t="s">
        <v>529</v>
      </c>
      <c r="V207" s="45" t="s">
        <v>529</v>
      </c>
      <c r="W207" s="50">
        <v>4</v>
      </c>
      <c r="X207" s="45">
        <v>48.1</v>
      </c>
      <c r="Y207" s="50">
        <v>1</v>
      </c>
      <c r="Z207" s="45">
        <v>1</v>
      </c>
      <c r="AA207" s="49">
        <v>49.1</v>
      </c>
    </row>
    <row r="208" spans="1:29" s="62" customFormat="1" ht="27.9" customHeight="1" x14ac:dyDescent="0.3">
      <c r="A208" s="395"/>
      <c r="B208" s="63"/>
      <c r="C208" s="64" t="s">
        <v>1806</v>
      </c>
      <c r="D208" s="65">
        <v>25005.100000000013</v>
      </c>
      <c r="E208" s="66">
        <v>2420.1000000000004</v>
      </c>
      <c r="F208" s="66">
        <v>10230.000000000002</v>
      </c>
      <c r="G208" s="65"/>
      <c r="H208" s="65">
        <v>33136.200000000012</v>
      </c>
      <c r="I208" s="66">
        <v>911.99999999999989</v>
      </c>
      <c r="J208" s="66">
        <v>3607</v>
      </c>
      <c r="K208" s="65">
        <v>17883.600000000002</v>
      </c>
      <c r="L208" s="67">
        <v>8180.0000000000009</v>
      </c>
      <c r="M208" s="66"/>
      <c r="N208" s="66"/>
      <c r="O208" s="68"/>
      <c r="P208" s="69"/>
      <c r="Q208" s="70">
        <v>14865.2</v>
      </c>
      <c r="R208" s="71">
        <v>64</v>
      </c>
      <c r="S208" s="66">
        <v>4647.1999999999989</v>
      </c>
      <c r="T208" s="66">
        <v>261.5</v>
      </c>
      <c r="U208" s="66">
        <v>5167.5999999999995</v>
      </c>
      <c r="V208" s="66">
        <v>3162</v>
      </c>
      <c r="W208" s="71">
        <v>703</v>
      </c>
      <c r="X208" s="66">
        <v>12767.899999999998</v>
      </c>
      <c r="Y208" s="71">
        <v>337</v>
      </c>
      <c r="Z208" s="66">
        <v>1090.0999999999999</v>
      </c>
      <c r="AA208" s="70">
        <v>19025.599999999988</v>
      </c>
      <c r="AB208" s="72"/>
      <c r="AC208" s="73"/>
    </row>
    <row r="209" spans="1:27" s="5" customFormat="1" ht="14.1" customHeight="1" x14ac:dyDescent="0.25">
      <c r="B209" s="33" t="s">
        <v>395</v>
      </c>
      <c r="C209" s="60" t="s">
        <v>396</v>
      </c>
      <c r="D209" s="35">
        <v>9.1</v>
      </c>
      <c r="E209" s="36" t="s">
        <v>529</v>
      </c>
      <c r="F209" s="36" t="s">
        <v>529</v>
      </c>
      <c r="G209" s="35">
        <v>9.1</v>
      </c>
      <c r="H209" s="35" t="s">
        <v>529</v>
      </c>
      <c r="I209" s="36">
        <v>9.1</v>
      </c>
      <c r="J209" s="36" t="s">
        <v>529</v>
      </c>
      <c r="K209" s="35" t="s">
        <v>529</v>
      </c>
      <c r="L209" s="37" t="s">
        <v>529</v>
      </c>
      <c r="M209" s="36"/>
      <c r="N209" s="36"/>
      <c r="O209" s="38" t="s">
        <v>529</v>
      </c>
      <c r="P209" s="61" t="s">
        <v>529</v>
      </c>
      <c r="Q209" s="40" t="s">
        <v>529</v>
      </c>
      <c r="R209" s="41" t="s">
        <v>529</v>
      </c>
      <c r="S209" s="36" t="s">
        <v>529</v>
      </c>
      <c r="T209" s="36" t="s">
        <v>529</v>
      </c>
      <c r="U209" s="36" t="s">
        <v>529</v>
      </c>
      <c r="V209" s="36" t="s">
        <v>529</v>
      </c>
      <c r="W209" s="41">
        <v>1</v>
      </c>
      <c r="X209" s="36">
        <v>0.8</v>
      </c>
      <c r="Y209" s="41" t="s">
        <v>529</v>
      </c>
      <c r="Z209" s="36" t="s">
        <v>529</v>
      </c>
      <c r="AA209" s="40">
        <v>0.8</v>
      </c>
    </row>
    <row r="210" spans="1:27" s="5" customFormat="1" ht="14.1" customHeight="1" x14ac:dyDescent="0.25">
      <c r="B210" s="33" t="s">
        <v>397</v>
      </c>
      <c r="C210" s="60" t="s">
        <v>398</v>
      </c>
      <c r="D210" s="35">
        <v>190</v>
      </c>
      <c r="E210" s="36" t="s">
        <v>529</v>
      </c>
      <c r="F210" s="36" t="s">
        <v>529</v>
      </c>
      <c r="G210" s="35">
        <v>190</v>
      </c>
      <c r="H210" s="35" t="s">
        <v>529</v>
      </c>
      <c r="I210" s="36">
        <v>190</v>
      </c>
      <c r="J210" s="36" t="s">
        <v>529</v>
      </c>
      <c r="K210" s="35">
        <v>190</v>
      </c>
      <c r="L210" s="37">
        <v>35.799999999999997</v>
      </c>
      <c r="M210" s="36"/>
      <c r="N210" s="36"/>
      <c r="O210" s="38" t="s">
        <v>529</v>
      </c>
      <c r="P210" s="61">
        <v>615</v>
      </c>
      <c r="Q210" s="40" t="s">
        <v>529</v>
      </c>
      <c r="R210" s="41">
        <v>2</v>
      </c>
      <c r="S210" s="36">
        <v>150</v>
      </c>
      <c r="T210" s="36" t="s">
        <v>529</v>
      </c>
      <c r="U210" s="36">
        <v>150</v>
      </c>
      <c r="V210" s="36">
        <v>272</v>
      </c>
      <c r="W210" s="41" t="s">
        <v>529</v>
      </c>
      <c r="X210" s="36" t="s">
        <v>529</v>
      </c>
      <c r="Y210" s="41" t="s">
        <v>529</v>
      </c>
      <c r="Z210" s="36" t="s">
        <v>529</v>
      </c>
      <c r="AA210" s="40">
        <v>150</v>
      </c>
    </row>
    <row r="211" spans="1:27" s="5" customFormat="1" ht="14.1" customHeight="1" x14ac:dyDescent="0.25">
      <c r="B211" s="33" t="s">
        <v>399</v>
      </c>
      <c r="C211" s="60" t="s">
        <v>400</v>
      </c>
      <c r="D211" s="35" t="s">
        <v>529</v>
      </c>
      <c r="E211" s="36">
        <v>10.3</v>
      </c>
      <c r="F211" s="36" t="s">
        <v>529</v>
      </c>
      <c r="G211" s="35">
        <v>10.3</v>
      </c>
      <c r="H211" s="35" t="s">
        <v>529</v>
      </c>
      <c r="I211" s="36">
        <v>10.3</v>
      </c>
      <c r="J211" s="36" t="s">
        <v>529</v>
      </c>
      <c r="K211" s="35" t="s">
        <v>529</v>
      </c>
      <c r="L211" s="37" t="s">
        <v>529</v>
      </c>
      <c r="M211" s="36"/>
      <c r="N211" s="36"/>
      <c r="O211" s="38" t="s">
        <v>530</v>
      </c>
      <c r="P211" s="61" t="s">
        <v>530</v>
      </c>
      <c r="Q211" s="40" t="s">
        <v>529</v>
      </c>
      <c r="R211" s="41" t="s">
        <v>529</v>
      </c>
      <c r="S211" s="36" t="s">
        <v>529</v>
      </c>
      <c r="T211" s="36" t="s">
        <v>529</v>
      </c>
      <c r="U211" s="36" t="s">
        <v>529</v>
      </c>
      <c r="V211" s="36" t="s">
        <v>529</v>
      </c>
      <c r="W211" s="41">
        <v>1</v>
      </c>
      <c r="X211" s="36" t="s">
        <v>530</v>
      </c>
      <c r="Y211" s="41" t="s">
        <v>529</v>
      </c>
      <c r="Z211" s="36" t="s">
        <v>529</v>
      </c>
      <c r="AA211" s="40" t="s">
        <v>530</v>
      </c>
    </row>
    <row r="212" spans="1:27" s="5" customFormat="1" ht="14.1" customHeight="1" x14ac:dyDescent="0.25">
      <c r="B212" s="33" t="s">
        <v>401</v>
      </c>
      <c r="C212" s="60" t="s">
        <v>402</v>
      </c>
      <c r="D212" s="35">
        <v>6.9</v>
      </c>
      <c r="E212" s="36" t="s">
        <v>529</v>
      </c>
      <c r="F212" s="36" t="s">
        <v>529</v>
      </c>
      <c r="G212" s="35">
        <v>6.9</v>
      </c>
      <c r="H212" s="35" t="s">
        <v>529</v>
      </c>
      <c r="I212" s="36">
        <v>6.9</v>
      </c>
      <c r="J212" s="36" t="s">
        <v>529</v>
      </c>
      <c r="K212" s="35" t="s">
        <v>529</v>
      </c>
      <c r="L212" s="37" t="s">
        <v>529</v>
      </c>
      <c r="M212" s="36"/>
      <c r="N212" s="36"/>
      <c r="O212" s="38" t="s">
        <v>530</v>
      </c>
      <c r="P212" s="61" t="s">
        <v>529</v>
      </c>
      <c r="Q212" s="40" t="s">
        <v>529</v>
      </c>
      <c r="R212" s="41">
        <v>2</v>
      </c>
      <c r="S212" s="36" t="s">
        <v>529</v>
      </c>
      <c r="T212" s="36">
        <v>7</v>
      </c>
      <c r="U212" s="36">
        <v>7</v>
      </c>
      <c r="V212" s="36" t="s">
        <v>529</v>
      </c>
      <c r="W212" s="41">
        <v>2</v>
      </c>
      <c r="X212" s="36">
        <v>10</v>
      </c>
      <c r="Y212" s="41" t="s">
        <v>529</v>
      </c>
      <c r="Z212" s="36" t="s">
        <v>529</v>
      </c>
      <c r="AA212" s="40">
        <v>17</v>
      </c>
    </row>
    <row r="213" spans="1:27" s="5" customFormat="1" ht="14.1" customHeight="1" x14ac:dyDescent="0.25">
      <c r="B213" s="42" t="s">
        <v>403</v>
      </c>
      <c r="C213" s="43" t="s">
        <v>404</v>
      </c>
      <c r="D213" s="44">
        <v>20.5</v>
      </c>
      <c r="E213" s="45" t="s">
        <v>529</v>
      </c>
      <c r="F213" s="45" t="s">
        <v>529</v>
      </c>
      <c r="G213" s="44">
        <v>20.5</v>
      </c>
      <c r="H213" s="44" t="s">
        <v>529</v>
      </c>
      <c r="I213" s="45">
        <v>20.5</v>
      </c>
      <c r="J213" s="45" t="s">
        <v>529</v>
      </c>
      <c r="K213" s="44">
        <v>3.3</v>
      </c>
      <c r="L213" s="46">
        <v>3.3</v>
      </c>
      <c r="M213" s="45"/>
      <c r="N213" s="45"/>
      <c r="O213" s="47" t="s">
        <v>530</v>
      </c>
      <c r="P213" s="48" t="s">
        <v>529</v>
      </c>
      <c r="Q213" s="49" t="s">
        <v>529</v>
      </c>
      <c r="R213" s="50">
        <v>1</v>
      </c>
      <c r="S213" s="45">
        <v>5</v>
      </c>
      <c r="T213" s="45" t="s">
        <v>529</v>
      </c>
      <c r="U213" s="45">
        <v>5</v>
      </c>
      <c r="V213" s="45">
        <v>4.5</v>
      </c>
      <c r="W213" s="50">
        <v>1</v>
      </c>
      <c r="X213" s="45">
        <v>5</v>
      </c>
      <c r="Y213" s="50" t="s">
        <v>529</v>
      </c>
      <c r="Z213" s="45" t="s">
        <v>529</v>
      </c>
      <c r="AA213" s="49">
        <v>10</v>
      </c>
    </row>
    <row r="214" spans="1:27" s="5" customFormat="1" ht="14.1" customHeight="1" x14ac:dyDescent="0.25">
      <c r="B214" s="33" t="s">
        <v>405</v>
      </c>
      <c r="C214" s="60" t="s">
        <v>406</v>
      </c>
      <c r="D214" s="35" t="s">
        <v>529</v>
      </c>
      <c r="E214" s="36">
        <v>0.9</v>
      </c>
      <c r="F214" s="36" t="s">
        <v>529</v>
      </c>
      <c r="G214" s="35">
        <v>0.9</v>
      </c>
      <c r="H214" s="35" t="s">
        <v>529</v>
      </c>
      <c r="I214" s="36">
        <v>0.9</v>
      </c>
      <c r="J214" s="36" t="s">
        <v>529</v>
      </c>
      <c r="K214" s="35" t="s">
        <v>529</v>
      </c>
      <c r="L214" s="37" t="s">
        <v>529</v>
      </c>
      <c r="M214" s="36"/>
      <c r="N214" s="36"/>
      <c r="O214" s="38" t="s">
        <v>529</v>
      </c>
      <c r="P214" s="61" t="s">
        <v>529</v>
      </c>
      <c r="Q214" s="40" t="s">
        <v>529</v>
      </c>
      <c r="R214" s="41" t="s">
        <v>529</v>
      </c>
      <c r="S214" s="36" t="s">
        <v>529</v>
      </c>
      <c r="T214" s="36" t="s">
        <v>529</v>
      </c>
      <c r="U214" s="36" t="s">
        <v>529</v>
      </c>
      <c r="V214" s="36" t="s">
        <v>529</v>
      </c>
      <c r="W214" s="41">
        <v>1</v>
      </c>
      <c r="X214" s="36" t="s">
        <v>530</v>
      </c>
      <c r="Y214" s="41" t="s">
        <v>529</v>
      </c>
      <c r="Z214" s="36" t="s">
        <v>529</v>
      </c>
      <c r="AA214" s="40" t="s">
        <v>530</v>
      </c>
    </row>
    <row r="215" spans="1:27" s="5" customFormat="1" ht="14.1" customHeight="1" x14ac:dyDescent="0.25">
      <c r="B215" s="33" t="s">
        <v>407</v>
      </c>
      <c r="C215" s="60" t="s">
        <v>408</v>
      </c>
      <c r="D215" s="35" t="s">
        <v>529</v>
      </c>
      <c r="E215" s="36">
        <v>7.8</v>
      </c>
      <c r="F215" s="36" t="s">
        <v>529</v>
      </c>
      <c r="G215" s="35">
        <v>7.8</v>
      </c>
      <c r="H215" s="35" t="s">
        <v>529</v>
      </c>
      <c r="I215" s="36">
        <v>7.8</v>
      </c>
      <c r="J215" s="36" t="s">
        <v>529</v>
      </c>
      <c r="K215" s="35" t="s">
        <v>529</v>
      </c>
      <c r="L215" s="37" t="s">
        <v>529</v>
      </c>
      <c r="M215" s="36"/>
      <c r="N215" s="36"/>
      <c r="O215" s="38" t="s">
        <v>529</v>
      </c>
      <c r="P215" s="61" t="s">
        <v>529</v>
      </c>
      <c r="Q215" s="40" t="s">
        <v>529</v>
      </c>
      <c r="R215" s="41" t="s">
        <v>529</v>
      </c>
      <c r="S215" s="36" t="s">
        <v>529</v>
      </c>
      <c r="T215" s="36" t="s">
        <v>529</v>
      </c>
      <c r="U215" s="36" t="s">
        <v>529</v>
      </c>
      <c r="V215" s="36" t="s">
        <v>529</v>
      </c>
      <c r="W215" s="41">
        <v>1</v>
      </c>
      <c r="X215" s="36">
        <v>3</v>
      </c>
      <c r="Y215" s="41" t="s">
        <v>529</v>
      </c>
      <c r="Z215" s="36" t="s">
        <v>529</v>
      </c>
      <c r="AA215" s="40">
        <v>3</v>
      </c>
    </row>
    <row r="216" spans="1:27" s="5" customFormat="1" ht="14.1" customHeight="1" x14ac:dyDescent="0.25">
      <c r="B216" s="33" t="s">
        <v>409</v>
      </c>
      <c r="C216" s="60" t="s">
        <v>410</v>
      </c>
      <c r="D216" s="35">
        <v>443.2</v>
      </c>
      <c r="E216" s="36">
        <v>73.5</v>
      </c>
      <c r="F216" s="36" t="s">
        <v>529</v>
      </c>
      <c r="G216" s="35">
        <v>516.70000000000005</v>
      </c>
      <c r="H216" s="35" t="s">
        <v>529</v>
      </c>
      <c r="I216" s="36">
        <v>497.9</v>
      </c>
      <c r="J216" s="36">
        <v>18.8</v>
      </c>
      <c r="K216" s="35">
        <v>443.2</v>
      </c>
      <c r="L216" s="37">
        <v>61.9</v>
      </c>
      <c r="M216" s="36"/>
      <c r="N216" s="36"/>
      <c r="O216" s="38" t="s">
        <v>530</v>
      </c>
      <c r="P216" s="61" t="s">
        <v>530</v>
      </c>
      <c r="Q216" s="40" t="s">
        <v>529</v>
      </c>
      <c r="R216" s="41">
        <v>1</v>
      </c>
      <c r="S216" s="36">
        <v>90</v>
      </c>
      <c r="T216" s="36" t="s">
        <v>529</v>
      </c>
      <c r="U216" s="36">
        <v>90</v>
      </c>
      <c r="V216" s="36">
        <v>16</v>
      </c>
      <c r="W216" s="41" t="s">
        <v>529</v>
      </c>
      <c r="X216" s="36" t="s">
        <v>529</v>
      </c>
      <c r="Y216" s="41" t="s">
        <v>529</v>
      </c>
      <c r="Z216" s="36" t="s">
        <v>529</v>
      </c>
      <c r="AA216" s="40">
        <v>90</v>
      </c>
    </row>
    <row r="217" spans="1:27" s="5" customFormat="1" ht="14.1" customHeight="1" x14ac:dyDescent="0.25">
      <c r="B217" s="33" t="s">
        <v>411</v>
      </c>
      <c r="C217" s="60" t="s">
        <v>412</v>
      </c>
      <c r="D217" s="35" t="s">
        <v>529</v>
      </c>
      <c r="E217" s="36">
        <v>0.7</v>
      </c>
      <c r="F217" s="36" t="s">
        <v>529</v>
      </c>
      <c r="G217" s="35">
        <v>0.7</v>
      </c>
      <c r="H217" s="35" t="s">
        <v>529</v>
      </c>
      <c r="I217" s="36">
        <v>0.7</v>
      </c>
      <c r="J217" s="36" t="s">
        <v>529</v>
      </c>
      <c r="K217" s="35" t="s">
        <v>529</v>
      </c>
      <c r="L217" s="37" t="s">
        <v>529</v>
      </c>
      <c r="M217" s="36"/>
      <c r="N217" s="36"/>
      <c r="O217" s="38" t="s">
        <v>530</v>
      </c>
      <c r="P217" s="61" t="s">
        <v>529</v>
      </c>
      <c r="Q217" s="40" t="s">
        <v>529</v>
      </c>
      <c r="R217" s="41" t="s">
        <v>529</v>
      </c>
      <c r="S217" s="36" t="s">
        <v>529</v>
      </c>
      <c r="T217" s="36" t="s">
        <v>529</v>
      </c>
      <c r="U217" s="36" t="s">
        <v>529</v>
      </c>
      <c r="V217" s="36" t="s">
        <v>529</v>
      </c>
      <c r="W217" s="41">
        <v>1</v>
      </c>
      <c r="X217" s="36">
        <v>14</v>
      </c>
      <c r="Y217" s="41" t="s">
        <v>529</v>
      </c>
      <c r="Z217" s="36" t="s">
        <v>529</v>
      </c>
      <c r="AA217" s="40">
        <v>14</v>
      </c>
    </row>
    <row r="218" spans="1:27" s="5" customFormat="1" ht="14.1" customHeight="1" x14ac:dyDescent="0.25">
      <c r="B218" s="42" t="s">
        <v>413</v>
      </c>
      <c r="C218" s="43" t="s">
        <v>414</v>
      </c>
      <c r="D218" s="44">
        <v>3.9</v>
      </c>
      <c r="E218" s="45" t="s">
        <v>529</v>
      </c>
      <c r="F218" s="45" t="s">
        <v>529</v>
      </c>
      <c r="G218" s="44">
        <v>3.9</v>
      </c>
      <c r="H218" s="44" t="s">
        <v>529</v>
      </c>
      <c r="I218" s="45">
        <v>3.9</v>
      </c>
      <c r="J218" s="45" t="s">
        <v>529</v>
      </c>
      <c r="K218" s="44" t="s">
        <v>529</v>
      </c>
      <c r="L218" s="46" t="s">
        <v>529</v>
      </c>
      <c r="M218" s="45"/>
      <c r="N218" s="45"/>
      <c r="O218" s="47" t="s">
        <v>530</v>
      </c>
      <c r="P218" s="48" t="s">
        <v>529</v>
      </c>
      <c r="Q218" s="49" t="s">
        <v>529</v>
      </c>
      <c r="R218" s="50" t="s">
        <v>529</v>
      </c>
      <c r="S218" s="45" t="s">
        <v>529</v>
      </c>
      <c r="T218" s="45" t="s">
        <v>529</v>
      </c>
      <c r="U218" s="45" t="s">
        <v>529</v>
      </c>
      <c r="V218" s="45" t="s">
        <v>529</v>
      </c>
      <c r="W218" s="50">
        <v>2</v>
      </c>
      <c r="X218" s="45">
        <v>1.7</v>
      </c>
      <c r="Y218" s="50" t="s">
        <v>529</v>
      </c>
      <c r="Z218" s="45" t="s">
        <v>529</v>
      </c>
      <c r="AA218" s="49">
        <v>1.7</v>
      </c>
    </row>
    <row r="219" spans="1:27" s="5" customFormat="1" ht="14.1" customHeight="1" x14ac:dyDescent="0.25">
      <c r="B219" s="33" t="s">
        <v>415</v>
      </c>
      <c r="C219" s="60" t="s">
        <v>416</v>
      </c>
      <c r="D219" s="35">
        <v>13.6</v>
      </c>
      <c r="E219" s="36" t="s">
        <v>529</v>
      </c>
      <c r="F219" s="36" t="s">
        <v>529</v>
      </c>
      <c r="G219" s="35">
        <v>13.6</v>
      </c>
      <c r="H219" s="35" t="s">
        <v>529</v>
      </c>
      <c r="I219" s="36">
        <v>13.6</v>
      </c>
      <c r="J219" s="36" t="s">
        <v>529</v>
      </c>
      <c r="K219" s="35" t="s">
        <v>529</v>
      </c>
      <c r="L219" s="37" t="s">
        <v>529</v>
      </c>
      <c r="M219" s="36"/>
      <c r="N219" s="36"/>
      <c r="O219" s="38">
        <v>298</v>
      </c>
      <c r="P219" s="61">
        <v>74</v>
      </c>
      <c r="Q219" s="40" t="s">
        <v>529</v>
      </c>
      <c r="R219" s="41" t="s">
        <v>529</v>
      </c>
      <c r="S219" s="36" t="s">
        <v>529</v>
      </c>
      <c r="T219" s="36" t="s">
        <v>529</v>
      </c>
      <c r="U219" s="36" t="s">
        <v>529</v>
      </c>
      <c r="V219" s="36" t="s">
        <v>529</v>
      </c>
      <c r="W219" s="41">
        <v>1</v>
      </c>
      <c r="X219" s="36">
        <v>6</v>
      </c>
      <c r="Y219" s="41">
        <v>1</v>
      </c>
      <c r="Z219" s="36">
        <v>9</v>
      </c>
      <c r="AA219" s="40">
        <v>15</v>
      </c>
    </row>
    <row r="220" spans="1:27" s="5" customFormat="1" ht="14.1" customHeight="1" x14ac:dyDescent="0.25">
      <c r="B220" s="33" t="s">
        <v>417</v>
      </c>
      <c r="C220" s="60" t="s">
        <v>418</v>
      </c>
      <c r="D220" s="35">
        <v>39</v>
      </c>
      <c r="E220" s="36" t="s">
        <v>529</v>
      </c>
      <c r="F220" s="36" t="s">
        <v>529</v>
      </c>
      <c r="G220" s="35">
        <v>39</v>
      </c>
      <c r="H220" s="35" t="s">
        <v>529</v>
      </c>
      <c r="I220" s="36">
        <v>39</v>
      </c>
      <c r="J220" s="36" t="s">
        <v>529</v>
      </c>
      <c r="K220" s="35">
        <v>39</v>
      </c>
      <c r="L220" s="37">
        <v>5.9</v>
      </c>
      <c r="M220" s="36"/>
      <c r="N220" s="36"/>
      <c r="O220" s="38" t="s">
        <v>530</v>
      </c>
      <c r="P220" s="61" t="s">
        <v>529</v>
      </c>
      <c r="Q220" s="40" t="s">
        <v>529</v>
      </c>
      <c r="R220" s="41">
        <v>1</v>
      </c>
      <c r="S220" s="36" t="s">
        <v>529</v>
      </c>
      <c r="T220" s="36">
        <v>16</v>
      </c>
      <c r="U220" s="36">
        <v>16</v>
      </c>
      <c r="V220" s="36">
        <v>16</v>
      </c>
      <c r="W220" s="41" t="s">
        <v>529</v>
      </c>
      <c r="X220" s="36" t="s">
        <v>529</v>
      </c>
      <c r="Y220" s="41" t="s">
        <v>529</v>
      </c>
      <c r="Z220" s="36" t="s">
        <v>529</v>
      </c>
      <c r="AA220" s="40">
        <v>16</v>
      </c>
    </row>
    <row r="221" spans="1:27" s="5" customFormat="1" ht="14.1" customHeight="1" x14ac:dyDescent="0.25">
      <c r="B221" s="33" t="s">
        <v>419</v>
      </c>
      <c r="C221" s="60" t="s">
        <v>420</v>
      </c>
      <c r="D221" s="35">
        <v>13</v>
      </c>
      <c r="E221" s="36" t="s">
        <v>529</v>
      </c>
      <c r="F221" s="36" t="s">
        <v>529</v>
      </c>
      <c r="G221" s="35">
        <v>13</v>
      </c>
      <c r="H221" s="35" t="s">
        <v>529</v>
      </c>
      <c r="I221" s="36">
        <v>13</v>
      </c>
      <c r="J221" s="36" t="s">
        <v>529</v>
      </c>
      <c r="K221" s="35" t="s">
        <v>529</v>
      </c>
      <c r="L221" s="37" t="s">
        <v>529</v>
      </c>
      <c r="M221" s="36"/>
      <c r="N221" s="36"/>
      <c r="O221" s="38" t="s">
        <v>530</v>
      </c>
      <c r="P221" s="61" t="s">
        <v>530</v>
      </c>
      <c r="Q221" s="40" t="s">
        <v>529</v>
      </c>
      <c r="R221" s="41" t="s">
        <v>529</v>
      </c>
      <c r="S221" s="36" t="s">
        <v>529</v>
      </c>
      <c r="T221" s="36" t="s">
        <v>529</v>
      </c>
      <c r="U221" s="36" t="s">
        <v>529</v>
      </c>
      <c r="V221" s="36" t="s">
        <v>529</v>
      </c>
      <c r="W221" s="41">
        <v>1</v>
      </c>
      <c r="X221" s="36">
        <v>4</v>
      </c>
      <c r="Y221" s="41" t="s">
        <v>529</v>
      </c>
      <c r="Z221" s="36" t="s">
        <v>529</v>
      </c>
      <c r="AA221" s="40">
        <v>4</v>
      </c>
    </row>
    <row r="222" spans="1:27" s="5" customFormat="1" ht="14.1" customHeight="1" x14ac:dyDescent="0.25">
      <c r="B222" s="33" t="s">
        <v>389</v>
      </c>
      <c r="C222" s="60" t="s">
        <v>390</v>
      </c>
      <c r="D222" s="35">
        <v>17.100000000000001</v>
      </c>
      <c r="E222" s="36" t="s">
        <v>529</v>
      </c>
      <c r="F222" s="36" t="s">
        <v>529</v>
      </c>
      <c r="G222" s="35">
        <v>17.100000000000001</v>
      </c>
      <c r="H222" s="35" t="s">
        <v>529</v>
      </c>
      <c r="I222" s="36">
        <v>17.100000000000001</v>
      </c>
      <c r="J222" s="36" t="s">
        <v>529</v>
      </c>
      <c r="K222" s="35" t="s">
        <v>529</v>
      </c>
      <c r="L222" s="37" t="s">
        <v>529</v>
      </c>
      <c r="M222" s="36"/>
      <c r="N222" s="36"/>
      <c r="O222" s="38" t="s">
        <v>530</v>
      </c>
      <c r="P222" s="61" t="s">
        <v>530</v>
      </c>
      <c r="Q222" s="40" t="s">
        <v>529</v>
      </c>
      <c r="R222" s="41" t="s">
        <v>529</v>
      </c>
      <c r="S222" s="36" t="s">
        <v>529</v>
      </c>
      <c r="T222" s="36" t="s">
        <v>529</v>
      </c>
      <c r="U222" s="36" t="s">
        <v>529</v>
      </c>
      <c r="V222" s="36" t="s">
        <v>529</v>
      </c>
      <c r="W222" s="41">
        <v>9</v>
      </c>
      <c r="X222" s="36">
        <v>8.1999999999999993</v>
      </c>
      <c r="Y222" s="41">
        <v>1</v>
      </c>
      <c r="Z222" s="36">
        <v>0.2</v>
      </c>
      <c r="AA222" s="40">
        <v>8.3999999999999986</v>
      </c>
    </row>
    <row r="223" spans="1:27" s="5" customFormat="1" ht="14.1" customHeight="1" x14ac:dyDescent="0.25">
      <c r="A223" s="74"/>
      <c r="B223" s="42" t="s">
        <v>391</v>
      </c>
      <c r="C223" s="43" t="s">
        <v>392</v>
      </c>
      <c r="D223" s="44">
        <v>3.9</v>
      </c>
      <c r="E223" s="45" t="s">
        <v>529</v>
      </c>
      <c r="F223" s="45" t="s">
        <v>529</v>
      </c>
      <c r="G223" s="44">
        <v>3.9</v>
      </c>
      <c r="H223" s="44" t="s">
        <v>529</v>
      </c>
      <c r="I223" s="45">
        <v>3.9</v>
      </c>
      <c r="J223" s="45" t="s">
        <v>529</v>
      </c>
      <c r="K223" s="44" t="s">
        <v>529</v>
      </c>
      <c r="L223" s="46" t="s">
        <v>529</v>
      </c>
      <c r="M223" s="45"/>
      <c r="N223" s="45"/>
      <c r="O223" s="47" t="s">
        <v>530</v>
      </c>
      <c r="P223" s="48" t="s">
        <v>530</v>
      </c>
      <c r="Q223" s="49" t="s">
        <v>529</v>
      </c>
      <c r="R223" s="50" t="s">
        <v>529</v>
      </c>
      <c r="S223" s="45" t="s">
        <v>529</v>
      </c>
      <c r="T223" s="45" t="s">
        <v>529</v>
      </c>
      <c r="U223" s="45" t="s">
        <v>529</v>
      </c>
      <c r="V223" s="45" t="s">
        <v>529</v>
      </c>
      <c r="W223" s="50">
        <v>1</v>
      </c>
      <c r="X223" s="45">
        <v>1</v>
      </c>
      <c r="Y223" s="50" t="s">
        <v>529</v>
      </c>
      <c r="Z223" s="45" t="s">
        <v>529</v>
      </c>
      <c r="AA223" s="49">
        <v>1</v>
      </c>
    </row>
    <row r="224" spans="1:27" s="5" customFormat="1" ht="14.1" customHeight="1" x14ac:dyDescent="0.25">
      <c r="B224" s="33" t="s">
        <v>393</v>
      </c>
      <c r="C224" s="60" t="s">
        <v>394</v>
      </c>
      <c r="D224" s="35">
        <v>13.2</v>
      </c>
      <c r="E224" s="36" t="s">
        <v>529</v>
      </c>
      <c r="F224" s="36" t="s">
        <v>529</v>
      </c>
      <c r="G224" s="35">
        <v>13.2</v>
      </c>
      <c r="H224" s="35" t="s">
        <v>529</v>
      </c>
      <c r="I224" s="36">
        <v>13.2</v>
      </c>
      <c r="J224" s="36" t="s">
        <v>529</v>
      </c>
      <c r="K224" s="35" t="s">
        <v>529</v>
      </c>
      <c r="L224" s="37" t="s">
        <v>529</v>
      </c>
      <c r="M224" s="36"/>
      <c r="N224" s="36"/>
      <c r="O224" s="38" t="s">
        <v>530</v>
      </c>
      <c r="P224" s="61" t="s">
        <v>530</v>
      </c>
      <c r="Q224" s="40" t="s">
        <v>529</v>
      </c>
      <c r="R224" s="41" t="s">
        <v>529</v>
      </c>
      <c r="S224" s="36" t="s">
        <v>529</v>
      </c>
      <c r="T224" s="36" t="s">
        <v>529</v>
      </c>
      <c r="U224" s="36" t="s">
        <v>529</v>
      </c>
      <c r="V224" s="36" t="s">
        <v>529</v>
      </c>
      <c r="W224" s="41">
        <v>8</v>
      </c>
      <c r="X224" s="36">
        <v>7.2</v>
      </c>
      <c r="Y224" s="41">
        <v>1</v>
      </c>
      <c r="Z224" s="36">
        <v>0.2</v>
      </c>
      <c r="AA224" s="40">
        <v>7.4</v>
      </c>
    </row>
    <row r="225" spans="2:27" s="5" customFormat="1" ht="14.1" customHeight="1" x14ac:dyDescent="0.25">
      <c r="B225" s="33" t="s">
        <v>421</v>
      </c>
      <c r="C225" s="60" t="s">
        <v>422</v>
      </c>
      <c r="D225" s="35">
        <v>20.6</v>
      </c>
      <c r="E225" s="36" t="s">
        <v>529</v>
      </c>
      <c r="F225" s="36" t="s">
        <v>529</v>
      </c>
      <c r="G225" s="35">
        <v>20.6</v>
      </c>
      <c r="H225" s="35" t="s">
        <v>529</v>
      </c>
      <c r="I225" s="36">
        <v>20.6</v>
      </c>
      <c r="J225" s="36" t="s">
        <v>529</v>
      </c>
      <c r="K225" s="35" t="s">
        <v>529</v>
      </c>
      <c r="L225" s="37" t="s">
        <v>529</v>
      </c>
      <c r="M225" s="36"/>
      <c r="N225" s="36"/>
      <c r="O225" s="38" t="s">
        <v>529</v>
      </c>
      <c r="P225" s="61" t="s">
        <v>529</v>
      </c>
      <c r="Q225" s="40">
        <v>42.3</v>
      </c>
      <c r="R225" s="41" t="s">
        <v>529</v>
      </c>
      <c r="S225" s="36" t="s">
        <v>529</v>
      </c>
      <c r="T225" s="36" t="s">
        <v>529</v>
      </c>
      <c r="U225" s="36" t="s">
        <v>529</v>
      </c>
      <c r="V225" s="36" t="s">
        <v>529</v>
      </c>
      <c r="W225" s="41">
        <v>1</v>
      </c>
      <c r="X225" s="36">
        <v>7.5</v>
      </c>
      <c r="Y225" s="41" t="s">
        <v>529</v>
      </c>
      <c r="Z225" s="36" t="s">
        <v>529</v>
      </c>
      <c r="AA225" s="40">
        <v>7.5</v>
      </c>
    </row>
    <row r="226" spans="2:27" s="5" customFormat="1" ht="14.1" customHeight="1" x14ac:dyDescent="0.25">
      <c r="B226" s="33" t="s">
        <v>423</v>
      </c>
      <c r="C226" s="60" t="s">
        <v>424</v>
      </c>
      <c r="D226" s="35">
        <v>15</v>
      </c>
      <c r="E226" s="36" t="s">
        <v>529</v>
      </c>
      <c r="F226" s="36" t="s">
        <v>529</v>
      </c>
      <c r="G226" s="35">
        <v>15</v>
      </c>
      <c r="H226" s="35" t="s">
        <v>529</v>
      </c>
      <c r="I226" s="36">
        <v>15</v>
      </c>
      <c r="J226" s="36" t="s">
        <v>529</v>
      </c>
      <c r="K226" s="35" t="s">
        <v>529</v>
      </c>
      <c r="L226" s="37" t="s">
        <v>529</v>
      </c>
      <c r="M226" s="36"/>
      <c r="N226" s="36"/>
      <c r="O226" s="38" t="s">
        <v>530</v>
      </c>
      <c r="P226" s="61" t="s">
        <v>530</v>
      </c>
      <c r="Q226" s="40" t="s">
        <v>529</v>
      </c>
      <c r="R226" s="41" t="s">
        <v>529</v>
      </c>
      <c r="S226" s="36" t="s">
        <v>529</v>
      </c>
      <c r="T226" s="36" t="s">
        <v>529</v>
      </c>
      <c r="U226" s="36" t="s">
        <v>529</v>
      </c>
      <c r="V226" s="36" t="s">
        <v>529</v>
      </c>
      <c r="W226" s="41">
        <v>1</v>
      </c>
      <c r="X226" s="36">
        <v>8</v>
      </c>
      <c r="Y226" s="41" t="s">
        <v>529</v>
      </c>
      <c r="Z226" s="36" t="s">
        <v>529</v>
      </c>
      <c r="AA226" s="40">
        <v>8</v>
      </c>
    </row>
    <row r="227" spans="2:27" s="5" customFormat="1" ht="14.1" customHeight="1" x14ac:dyDescent="0.25">
      <c r="B227" s="33" t="s">
        <v>425</v>
      </c>
      <c r="C227" s="60" t="s">
        <v>426</v>
      </c>
      <c r="D227" s="35">
        <v>525</v>
      </c>
      <c r="E227" s="36" t="s">
        <v>529</v>
      </c>
      <c r="F227" s="36" t="s">
        <v>529</v>
      </c>
      <c r="G227" s="35">
        <v>525</v>
      </c>
      <c r="H227" s="35" t="s">
        <v>529</v>
      </c>
      <c r="I227" s="36">
        <v>525</v>
      </c>
      <c r="J227" s="36" t="s">
        <v>529</v>
      </c>
      <c r="K227" s="35">
        <v>522.1</v>
      </c>
      <c r="L227" s="37">
        <v>160</v>
      </c>
      <c r="M227" s="36"/>
      <c r="N227" s="36"/>
      <c r="O227" s="38" t="s">
        <v>530</v>
      </c>
      <c r="P227" s="61">
        <v>2066</v>
      </c>
      <c r="Q227" s="40" t="s">
        <v>529</v>
      </c>
      <c r="R227" s="41">
        <v>2</v>
      </c>
      <c r="S227" s="36">
        <v>201.9</v>
      </c>
      <c r="T227" s="36" t="s">
        <v>529</v>
      </c>
      <c r="U227" s="36">
        <v>201.9</v>
      </c>
      <c r="V227" s="36">
        <v>113</v>
      </c>
      <c r="W227" s="41">
        <v>8</v>
      </c>
      <c r="X227" s="36">
        <v>290.89999999999998</v>
      </c>
      <c r="Y227" s="41">
        <v>1</v>
      </c>
      <c r="Z227" s="36">
        <v>3</v>
      </c>
      <c r="AA227" s="40">
        <v>495.79999999999995</v>
      </c>
    </row>
    <row r="228" spans="2:27" s="5" customFormat="1" ht="14.1" customHeight="1" x14ac:dyDescent="0.25">
      <c r="B228" s="42" t="s">
        <v>427</v>
      </c>
      <c r="C228" s="43" t="s">
        <v>428</v>
      </c>
      <c r="D228" s="44">
        <v>644.9</v>
      </c>
      <c r="E228" s="45" t="s">
        <v>529</v>
      </c>
      <c r="F228" s="45" t="s">
        <v>529</v>
      </c>
      <c r="G228" s="44">
        <v>644.9</v>
      </c>
      <c r="H228" s="44" t="s">
        <v>529</v>
      </c>
      <c r="I228" s="45">
        <v>644.9</v>
      </c>
      <c r="J228" s="45" t="s">
        <v>529</v>
      </c>
      <c r="K228" s="44">
        <v>644.9</v>
      </c>
      <c r="L228" s="46">
        <v>396.3</v>
      </c>
      <c r="M228" s="45"/>
      <c r="N228" s="45"/>
      <c r="O228" s="47" t="s">
        <v>530</v>
      </c>
      <c r="P228" s="48">
        <v>4042.8</v>
      </c>
      <c r="Q228" s="49" t="s">
        <v>529</v>
      </c>
      <c r="R228" s="50">
        <v>1</v>
      </c>
      <c r="S228" s="45">
        <v>250</v>
      </c>
      <c r="T228" s="45" t="s">
        <v>529</v>
      </c>
      <c r="U228" s="45">
        <v>250</v>
      </c>
      <c r="V228" s="45">
        <v>189.7</v>
      </c>
      <c r="W228" s="50" t="s">
        <v>529</v>
      </c>
      <c r="X228" s="45" t="s">
        <v>529</v>
      </c>
      <c r="Y228" s="50" t="s">
        <v>529</v>
      </c>
      <c r="Z228" s="45" t="s">
        <v>529</v>
      </c>
      <c r="AA228" s="49">
        <v>250</v>
      </c>
    </row>
    <row r="229" spans="2:27" s="5" customFormat="1" ht="14.1" customHeight="1" x14ac:dyDescent="0.25">
      <c r="B229" s="33" t="s">
        <v>429</v>
      </c>
      <c r="C229" s="60" t="s">
        <v>430</v>
      </c>
      <c r="D229" s="35">
        <v>172.4</v>
      </c>
      <c r="E229" s="36" t="s">
        <v>529</v>
      </c>
      <c r="F229" s="36" t="s">
        <v>529</v>
      </c>
      <c r="G229" s="35">
        <v>172.4</v>
      </c>
      <c r="H229" s="35" t="s">
        <v>529</v>
      </c>
      <c r="I229" s="36">
        <v>172.4</v>
      </c>
      <c r="J229" s="36" t="s">
        <v>529</v>
      </c>
      <c r="K229" s="35">
        <v>172.4</v>
      </c>
      <c r="L229" s="37">
        <v>64.599999999999994</v>
      </c>
      <c r="M229" s="36"/>
      <c r="N229" s="36"/>
      <c r="O229" s="38" t="s">
        <v>530</v>
      </c>
      <c r="P229" s="61" t="s">
        <v>530</v>
      </c>
      <c r="Q229" s="40" t="s">
        <v>529</v>
      </c>
      <c r="R229" s="41">
        <v>1</v>
      </c>
      <c r="S229" s="36">
        <v>44</v>
      </c>
      <c r="T229" s="36">
        <v>25</v>
      </c>
      <c r="U229" s="36">
        <v>69</v>
      </c>
      <c r="V229" s="36">
        <v>20</v>
      </c>
      <c r="W229" s="41" t="s">
        <v>529</v>
      </c>
      <c r="X229" s="36" t="s">
        <v>529</v>
      </c>
      <c r="Y229" s="41" t="s">
        <v>529</v>
      </c>
      <c r="Z229" s="36" t="s">
        <v>529</v>
      </c>
      <c r="AA229" s="40">
        <v>69</v>
      </c>
    </row>
    <row r="230" spans="2:27" s="5" customFormat="1" ht="14.1" customHeight="1" x14ac:dyDescent="0.25">
      <c r="B230" s="33" t="s">
        <v>431</v>
      </c>
      <c r="C230" s="60" t="s">
        <v>432</v>
      </c>
      <c r="D230" s="35">
        <v>13.7</v>
      </c>
      <c r="E230" s="36" t="s">
        <v>529</v>
      </c>
      <c r="F230" s="36" t="s">
        <v>529</v>
      </c>
      <c r="G230" s="35">
        <v>13.7</v>
      </c>
      <c r="H230" s="35" t="s">
        <v>529</v>
      </c>
      <c r="I230" s="36">
        <v>13.7</v>
      </c>
      <c r="J230" s="36" t="s">
        <v>529</v>
      </c>
      <c r="K230" s="35" t="s">
        <v>529</v>
      </c>
      <c r="L230" s="37" t="s">
        <v>529</v>
      </c>
      <c r="M230" s="36"/>
      <c r="N230" s="36"/>
      <c r="O230" s="38" t="s">
        <v>530</v>
      </c>
      <c r="P230" s="61" t="s">
        <v>530</v>
      </c>
      <c r="Q230" s="40" t="s">
        <v>529</v>
      </c>
      <c r="R230" s="41" t="s">
        <v>529</v>
      </c>
      <c r="S230" s="36" t="s">
        <v>529</v>
      </c>
      <c r="T230" s="36" t="s">
        <v>529</v>
      </c>
      <c r="U230" s="36" t="s">
        <v>529</v>
      </c>
      <c r="V230" s="36" t="s">
        <v>529</v>
      </c>
      <c r="W230" s="41">
        <v>3</v>
      </c>
      <c r="X230" s="36">
        <v>9.2000000000000011</v>
      </c>
      <c r="Y230" s="41">
        <v>1</v>
      </c>
      <c r="Z230" s="36">
        <v>0.7</v>
      </c>
      <c r="AA230" s="40">
        <v>9.9</v>
      </c>
    </row>
    <row r="231" spans="2:27" s="5" customFormat="1" ht="14.1" customHeight="1" x14ac:dyDescent="0.25">
      <c r="B231" s="33" t="s">
        <v>433</v>
      </c>
      <c r="C231" s="60" t="s">
        <v>434</v>
      </c>
      <c r="D231" s="35">
        <v>294.3</v>
      </c>
      <c r="E231" s="36" t="s">
        <v>529</v>
      </c>
      <c r="F231" s="36" t="s">
        <v>529</v>
      </c>
      <c r="G231" s="35">
        <v>294.3</v>
      </c>
      <c r="H231" s="35" t="s">
        <v>529</v>
      </c>
      <c r="I231" s="36">
        <v>294.3</v>
      </c>
      <c r="J231" s="36" t="s">
        <v>529</v>
      </c>
      <c r="K231" s="35">
        <v>244.2</v>
      </c>
      <c r="L231" s="37">
        <v>54.8</v>
      </c>
      <c r="M231" s="36"/>
      <c r="N231" s="36"/>
      <c r="O231" s="38" t="s">
        <v>530</v>
      </c>
      <c r="P231" s="61" t="s">
        <v>529</v>
      </c>
      <c r="Q231" s="40" t="s">
        <v>529</v>
      </c>
      <c r="R231" s="41">
        <v>2</v>
      </c>
      <c r="S231" s="36">
        <v>100</v>
      </c>
      <c r="T231" s="36">
        <v>168</v>
      </c>
      <c r="U231" s="36">
        <v>268</v>
      </c>
      <c r="V231" s="36">
        <v>40</v>
      </c>
      <c r="W231" s="41">
        <v>2</v>
      </c>
      <c r="X231" s="36">
        <v>205</v>
      </c>
      <c r="Y231" s="41" t="s">
        <v>529</v>
      </c>
      <c r="Z231" s="36" t="s">
        <v>529</v>
      </c>
      <c r="AA231" s="40">
        <v>473</v>
      </c>
    </row>
    <row r="232" spans="2:27" s="5" customFormat="1" ht="14.1" customHeight="1" x14ac:dyDescent="0.25">
      <c r="B232" s="33" t="s">
        <v>435</v>
      </c>
      <c r="C232" s="60" t="s">
        <v>436</v>
      </c>
      <c r="D232" s="35">
        <v>539.1</v>
      </c>
      <c r="E232" s="36" t="s">
        <v>529</v>
      </c>
      <c r="F232" s="36" t="s">
        <v>529</v>
      </c>
      <c r="G232" s="35">
        <v>539.1</v>
      </c>
      <c r="H232" s="35" t="s">
        <v>529</v>
      </c>
      <c r="I232" s="36">
        <v>539.1</v>
      </c>
      <c r="J232" s="36" t="s">
        <v>529</v>
      </c>
      <c r="K232" s="35">
        <v>539.1</v>
      </c>
      <c r="L232" s="37">
        <v>189.3</v>
      </c>
      <c r="M232" s="36"/>
      <c r="N232" s="36"/>
      <c r="O232" s="38">
        <v>34221</v>
      </c>
      <c r="P232" s="61">
        <v>4233</v>
      </c>
      <c r="Q232" s="40" t="s">
        <v>529</v>
      </c>
      <c r="R232" s="41">
        <v>1</v>
      </c>
      <c r="S232" s="36">
        <v>110</v>
      </c>
      <c r="T232" s="36" t="s">
        <v>529</v>
      </c>
      <c r="U232" s="36">
        <v>110</v>
      </c>
      <c r="V232" s="36">
        <v>60</v>
      </c>
      <c r="W232" s="41" t="s">
        <v>529</v>
      </c>
      <c r="X232" s="36" t="s">
        <v>529</v>
      </c>
      <c r="Y232" s="41" t="s">
        <v>529</v>
      </c>
      <c r="Z232" s="36" t="s">
        <v>529</v>
      </c>
      <c r="AA232" s="40">
        <v>110</v>
      </c>
    </row>
    <row r="233" spans="2:27" s="5" customFormat="1" ht="14.1" customHeight="1" x14ac:dyDescent="0.25">
      <c r="B233" s="42" t="s">
        <v>437</v>
      </c>
      <c r="C233" s="43" t="s">
        <v>438</v>
      </c>
      <c r="D233" s="44">
        <v>255.5</v>
      </c>
      <c r="E233" s="45" t="s">
        <v>529</v>
      </c>
      <c r="F233" s="45" t="s">
        <v>529</v>
      </c>
      <c r="G233" s="44">
        <v>255.5</v>
      </c>
      <c r="H233" s="44" t="s">
        <v>529</v>
      </c>
      <c r="I233" s="45">
        <v>255.5</v>
      </c>
      <c r="J233" s="45" t="s">
        <v>529</v>
      </c>
      <c r="K233" s="44">
        <v>250</v>
      </c>
      <c r="L233" s="46">
        <v>85.3</v>
      </c>
      <c r="M233" s="45"/>
      <c r="N233" s="45"/>
      <c r="O233" s="47" t="s">
        <v>530</v>
      </c>
      <c r="P233" s="48" t="s">
        <v>530</v>
      </c>
      <c r="Q233" s="49" t="s">
        <v>529</v>
      </c>
      <c r="R233" s="50">
        <v>1</v>
      </c>
      <c r="S233" s="45">
        <v>50</v>
      </c>
      <c r="T233" s="45" t="s">
        <v>529</v>
      </c>
      <c r="U233" s="45">
        <v>50</v>
      </c>
      <c r="V233" s="45">
        <v>20</v>
      </c>
      <c r="W233" s="50" t="s">
        <v>529</v>
      </c>
      <c r="X233" s="45" t="s">
        <v>529</v>
      </c>
      <c r="Y233" s="50" t="s">
        <v>529</v>
      </c>
      <c r="Z233" s="45" t="s">
        <v>529</v>
      </c>
      <c r="AA233" s="49">
        <v>50</v>
      </c>
    </row>
    <row r="234" spans="2:27" s="5" customFormat="1" ht="14.1" customHeight="1" x14ac:dyDescent="0.25">
      <c r="B234" s="33" t="s">
        <v>439</v>
      </c>
      <c r="C234" s="60" t="s">
        <v>440</v>
      </c>
      <c r="D234" s="35">
        <v>10.9</v>
      </c>
      <c r="E234" s="36" t="s">
        <v>529</v>
      </c>
      <c r="F234" s="36" t="s">
        <v>529</v>
      </c>
      <c r="G234" s="35">
        <v>10.9</v>
      </c>
      <c r="H234" s="35" t="s">
        <v>529</v>
      </c>
      <c r="I234" s="36">
        <v>10.9</v>
      </c>
      <c r="J234" s="36" t="s">
        <v>529</v>
      </c>
      <c r="K234" s="35" t="s">
        <v>529</v>
      </c>
      <c r="L234" s="37" t="s">
        <v>529</v>
      </c>
      <c r="M234" s="36"/>
      <c r="N234" s="36"/>
      <c r="O234" s="38" t="s">
        <v>529</v>
      </c>
      <c r="P234" s="61" t="s">
        <v>529</v>
      </c>
      <c r="Q234" s="40" t="s">
        <v>529</v>
      </c>
      <c r="R234" s="41" t="s">
        <v>529</v>
      </c>
      <c r="S234" s="36" t="s">
        <v>529</v>
      </c>
      <c r="T234" s="36" t="s">
        <v>529</v>
      </c>
      <c r="U234" s="36" t="s">
        <v>529</v>
      </c>
      <c r="V234" s="36" t="s">
        <v>529</v>
      </c>
      <c r="W234" s="41">
        <v>1</v>
      </c>
      <c r="X234" s="36">
        <v>4</v>
      </c>
      <c r="Y234" s="41">
        <v>2</v>
      </c>
      <c r="Z234" s="36">
        <v>3.4</v>
      </c>
      <c r="AA234" s="40">
        <v>7.4</v>
      </c>
    </row>
    <row r="235" spans="2:27" s="5" customFormat="1" ht="14.1" customHeight="1" x14ac:dyDescent="0.25">
      <c r="B235" s="33" t="s">
        <v>441</v>
      </c>
      <c r="C235" s="60" t="s">
        <v>442</v>
      </c>
      <c r="D235" s="35" t="s">
        <v>529</v>
      </c>
      <c r="E235" s="36">
        <v>29.3</v>
      </c>
      <c r="F235" s="36" t="s">
        <v>529</v>
      </c>
      <c r="G235" s="35">
        <v>29.3</v>
      </c>
      <c r="H235" s="35" t="s">
        <v>529</v>
      </c>
      <c r="I235" s="36">
        <v>29.3</v>
      </c>
      <c r="J235" s="36" t="s">
        <v>529</v>
      </c>
      <c r="K235" s="35" t="s">
        <v>529</v>
      </c>
      <c r="L235" s="37" t="s">
        <v>529</v>
      </c>
      <c r="M235" s="36"/>
      <c r="N235" s="36"/>
      <c r="O235" s="38" t="s">
        <v>530</v>
      </c>
      <c r="P235" s="61" t="s">
        <v>529</v>
      </c>
      <c r="Q235" s="40" t="s">
        <v>529</v>
      </c>
      <c r="R235" s="41">
        <v>1</v>
      </c>
      <c r="S235" s="36">
        <v>5</v>
      </c>
      <c r="T235" s="36">
        <v>10</v>
      </c>
      <c r="U235" s="36">
        <v>15</v>
      </c>
      <c r="V235" s="36">
        <v>70</v>
      </c>
      <c r="W235" s="41" t="s">
        <v>529</v>
      </c>
      <c r="X235" s="36" t="s">
        <v>529</v>
      </c>
      <c r="Y235" s="41" t="s">
        <v>529</v>
      </c>
      <c r="Z235" s="36" t="s">
        <v>529</v>
      </c>
      <c r="AA235" s="40">
        <v>15</v>
      </c>
    </row>
    <row r="236" spans="2:27" s="5" customFormat="1" ht="14.1" customHeight="1" x14ac:dyDescent="0.25">
      <c r="B236" s="33" t="s">
        <v>443</v>
      </c>
      <c r="C236" s="60" t="s">
        <v>444</v>
      </c>
      <c r="D236" s="35">
        <v>30.7</v>
      </c>
      <c r="E236" s="36" t="s">
        <v>529</v>
      </c>
      <c r="F236" s="36">
        <v>385.7</v>
      </c>
      <c r="G236" s="35">
        <v>416.4</v>
      </c>
      <c r="H236" s="35" t="s">
        <v>529</v>
      </c>
      <c r="I236" s="36">
        <v>416.4</v>
      </c>
      <c r="J236" s="36" t="s">
        <v>529</v>
      </c>
      <c r="K236" s="35">
        <v>1.1000000000000001</v>
      </c>
      <c r="L236" s="37">
        <v>0.4</v>
      </c>
      <c r="M236" s="36"/>
      <c r="N236" s="36"/>
      <c r="O236" s="38" t="s">
        <v>530</v>
      </c>
      <c r="P236" s="61" t="s">
        <v>529</v>
      </c>
      <c r="Q236" s="40" t="s">
        <v>529</v>
      </c>
      <c r="R236" s="41">
        <v>1</v>
      </c>
      <c r="S236" s="36" t="s">
        <v>529</v>
      </c>
      <c r="T236" s="36" t="s">
        <v>529</v>
      </c>
      <c r="U236" s="36">
        <v>70</v>
      </c>
      <c r="V236" s="36">
        <v>40</v>
      </c>
      <c r="W236" s="41">
        <v>2</v>
      </c>
      <c r="X236" s="36">
        <v>56.5</v>
      </c>
      <c r="Y236" s="41" t="s">
        <v>529</v>
      </c>
      <c r="Z236" s="36" t="s">
        <v>529</v>
      </c>
      <c r="AA236" s="40">
        <v>126.5</v>
      </c>
    </row>
    <row r="237" spans="2:27" s="5" customFormat="1" ht="14.1" customHeight="1" x14ac:dyDescent="0.25">
      <c r="B237" s="33" t="s">
        <v>445</v>
      </c>
      <c r="C237" s="60" t="s">
        <v>446</v>
      </c>
      <c r="D237" s="35">
        <v>383.9</v>
      </c>
      <c r="E237" s="36">
        <v>1.8</v>
      </c>
      <c r="F237" s="36" t="s">
        <v>529</v>
      </c>
      <c r="G237" s="35">
        <v>385.7</v>
      </c>
      <c r="H237" s="35" t="s">
        <v>529</v>
      </c>
      <c r="I237" s="36">
        <v>385.7</v>
      </c>
      <c r="J237" s="36" t="s">
        <v>529</v>
      </c>
      <c r="K237" s="35">
        <v>380.5</v>
      </c>
      <c r="L237" s="37">
        <v>161.9</v>
      </c>
      <c r="M237" s="36"/>
      <c r="N237" s="36"/>
      <c r="O237" s="38">
        <v>24048</v>
      </c>
      <c r="P237" s="61" t="s">
        <v>530</v>
      </c>
      <c r="Q237" s="40" t="s">
        <v>529</v>
      </c>
      <c r="R237" s="41">
        <v>2</v>
      </c>
      <c r="S237" s="36">
        <v>65</v>
      </c>
      <c r="T237" s="36">
        <v>40</v>
      </c>
      <c r="U237" s="36">
        <v>105</v>
      </c>
      <c r="V237" s="36">
        <v>30</v>
      </c>
      <c r="W237" s="41" t="s">
        <v>529</v>
      </c>
      <c r="X237" s="36" t="s">
        <v>529</v>
      </c>
      <c r="Y237" s="41" t="s">
        <v>529</v>
      </c>
      <c r="Z237" s="36" t="s">
        <v>529</v>
      </c>
      <c r="AA237" s="40">
        <v>105</v>
      </c>
    </row>
    <row r="238" spans="2:27" s="5" customFormat="1" ht="14.1" customHeight="1" x14ac:dyDescent="0.25">
      <c r="B238" s="42" t="s">
        <v>447</v>
      </c>
      <c r="C238" s="43" t="s">
        <v>448</v>
      </c>
      <c r="D238" s="44">
        <v>120.7</v>
      </c>
      <c r="E238" s="45" t="s">
        <v>529</v>
      </c>
      <c r="F238" s="45" t="s">
        <v>529</v>
      </c>
      <c r="G238" s="44">
        <v>120.7</v>
      </c>
      <c r="H238" s="44" t="s">
        <v>529</v>
      </c>
      <c r="I238" s="45">
        <v>120.7</v>
      </c>
      <c r="J238" s="45" t="s">
        <v>529</v>
      </c>
      <c r="K238" s="44">
        <v>120.7</v>
      </c>
      <c r="L238" s="46">
        <v>6.2</v>
      </c>
      <c r="M238" s="45"/>
      <c r="N238" s="45"/>
      <c r="O238" s="47">
        <v>2338</v>
      </c>
      <c r="P238" s="48">
        <v>549</v>
      </c>
      <c r="Q238" s="49" t="s">
        <v>529</v>
      </c>
      <c r="R238" s="50">
        <v>1</v>
      </c>
      <c r="S238" s="45">
        <v>100</v>
      </c>
      <c r="T238" s="45" t="s">
        <v>529</v>
      </c>
      <c r="U238" s="45">
        <v>100</v>
      </c>
      <c r="V238" s="45">
        <v>30</v>
      </c>
      <c r="W238" s="50" t="s">
        <v>529</v>
      </c>
      <c r="X238" s="45" t="s">
        <v>529</v>
      </c>
      <c r="Y238" s="50" t="s">
        <v>529</v>
      </c>
      <c r="Z238" s="45" t="s">
        <v>529</v>
      </c>
      <c r="AA238" s="49">
        <v>100</v>
      </c>
    </row>
    <row r="239" spans="2:27" s="5" customFormat="1" ht="14.1" customHeight="1" x14ac:dyDescent="0.25">
      <c r="B239" s="33" t="s">
        <v>449</v>
      </c>
      <c r="C239" s="34" t="s">
        <v>450</v>
      </c>
      <c r="D239" s="35">
        <v>6.7</v>
      </c>
      <c r="E239" s="36" t="s">
        <v>529</v>
      </c>
      <c r="F239" s="36" t="s">
        <v>529</v>
      </c>
      <c r="G239" s="35">
        <v>6.7</v>
      </c>
      <c r="H239" s="35" t="s">
        <v>529</v>
      </c>
      <c r="I239" s="36">
        <v>6.7</v>
      </c>
      <c r="J239" s="36" t="s">
        <v>529</v>
      </c>
      <c r="K239" s="35" t="s">
        <v>529</v>
      </c>
      <c r="L239" s="37" t="s">
        <v>529</v>
      </c>
      <c r="M239" s="36"/>
      <c r="N239" s="36"/>
      <c r="O239" s="38" t="s">
        <v>530</v>
      </c>
      <c r="P239" s="39" t="s">
        <v>529</v>
      </c>
      <c r="Q239" s="40" t="s">
        <v>529</v>
      </c>
      <c r="R239" s="41" t="s">
        <v>529</v>
      </c>
      <c r="S239" s="36" t="s">
        <v>529</v>
      </c>
      <c r="T239" s="36" t="s">
        <v>529</v>
      </c>
      <c r="U239" s="36" t="s">
        <v>529</v>
      </c>
      <c r="V239" s="36" t="s">
        <v>529</v>
      </c>
      <c r="W239" s="41">
        <v>2</v>
      </c>
      <c r="X239" s="36">
        <v>3</v>
      </c>
      <c r="Y239" s="41" t="s">
        <v>529</v>
      </c>
      <c r="Z239" s="36" t="s">
        <v>529</v>
      </c>
      <c r="AA239" s="40">
        <v>3</v>
      </c>
    </row>
    <row r="240" spans="2:27" s="5" customFormat="1" ht="14.1" customHeight="1" x14ac:dyDescent="0.25">
      <c r="B240" s="33" t="s">
        <v>451</v>
      </c>
      <c r="C240" s="34" t="s">
        <v>452</v>
      </c>
      <c r="D240" s="35">
        <v>74.3</v>
      </c>
      <c r="E240" s="36" t="s">
        <v>529</v>
      </c>
      <c r="F240" s="36" t="s">
        <v>529</v>
      </c>
      <c r="G240" s="35">
        <v>74.3</v>
      </c>
      <c r="H240" s="35" t="s">
        <v>529</v>
      </c>
      <c r="I240" s="36">
        <v>74.3</v>
      </c>
      <c r="J240" s="36" t="s">
        <v>529</v>
      </c>
      <c r="K240" s="35" t="s">
        <v>529</v>
      </c>
      <c r="L240" s="37" t="s">
        <v>529</v>
      </c>
      <c r="M240" s="36"/>
      <c r="N240" s="36"/>
      <c r="O240" s="38" t="s">
        <v>529</v>
      </c>
      <c r="P240" s="39" t="s">
        <v>529</v>
      </c>
      <c r="Q240" s="40" t="s">
        <v>529</v>
      </c>
      <c r="R240" s="41">
        <v>1</v>
      </c>
      <c r="S240" s="36" t="s">
        <v>529</v>
      </c>
      <c r="T240" s="36">
        <v>80</v>
      </c>
      <c r="U240" s="36">
        <v>80</v>
      </c>
      <c r="V240" s="36">
        <v>103</v>
      </c>
      <c r="W240" s="41">
        <v>12</v>
      </c>
      <c r="X240" s="36">
        <v>249.3</v>
      </c>
      <c r="Y240" s="41">
        <v>3</v>
      </c>
      <c r="Z240" s="36">
        <v>1.8</v>
      </c>
      <c r="AA240" s="40">
        <v>331.1</v>
      </c>
    </row>
    <row r="241" spans="2:27" s="5" customFormat="1" ht="14.1" customHeight="1" x14ac:dyDescent="0.25">
      <c r="B241" s="33" t="s">
        <v>453</v>
      </c>
      <c r="C241" s="34" t="s">
        <v>454</v>
      </c>
      <c r="D241" s="35">
        <v>13.6</v>
      </c>
      <c r="E241" s="36" t="s">
        <v>529</v>
      </c>
      <c r="F241" s="36" t="s">
        <v>529</v>
      </c>
      <c r="G241" s="35">
        <v>13.6</v>
      </c>
      <c r="H241" s="35" t="s">
        <v>529</v>
      </c>
      <c r="I241" s="36">
        <v>13.6</v>
      </c>
      <c r="J241" s="36" t="s">
        <v>529</v>
      </c>
      <c r="K241" s="35" t="s">
        <v>529</v>
      </c>
      <c r="L241" s="37" t="s">
        <v>529</v>
      </c>
      <c r="M241" s="36"/>
      <c r="N241" s="36"/>
      <c r="O241" s="38" t="s">
        <v>530</v>
      </c>
      <c r="P241" s="39" t="s">
        <v>530</v>
      </c>
      <c r="Q241" s="40" t="s">
        <v>529</v>
      </c>
      <c r="R241" s="41" t="s">
        <v>529</v>
      </c>
      <c r="S241" s="36" t="s">
        <v>529</v>
      </c>
      <c r="T241" s="36" t="s">
        <v>529</v>
      </c>
      <c r="U241" s="36" t="s">
        <v>529</v>
      </c>
      <c r="V241" s="36" t="s">
        <v>529</v>
      </c>
      <c r="W241" s="41">
        <v>1</v>
      </c>
      <c r="X241" s="36">
        <v>8</v>
      </c>
      <c r="Y241" s="41">
        <v>1</v>
      </c>
      <c r="Z241" s="36">
        <v>2</v>
      </c>
      <c r="AA241" s="40">
        <v>10</v>
      </c>
    </row>
    <row r="242" spans="2:27" s="5" customFormat="1" ht="14.1" customHeight="1" x14ac:dyDescent="0.25">
      <c r="B242" s="33" t="s">
        <v>455</v>
      </c>
      <c r="C242" s="34" t="s">
        <v>456</v>
      </c>
      <c r="D242" s="35">
        <v>1.8</v>
      </c>
      <c r="E242" s="36" t="s">
        <v>529</v>
      </c>
      <c r="F242" s="36" t="s">
        <v>529</v>
      </c>
      <c r="G242" s="35">
        <v>1.8</v>
      </c>
      <c r="H242" s="35" t="s">
        <v>529</v>
      </c>
      <c r="I242" s="36">
        <v>1.8</v>
      </c>
      <c r="J242" s="36" t="s">
        <v>529</v>
      </c>
      <c r="K242" s="35" t="s">
        <v>529</v>
      </c>
      <c r="L242" s="37" t="s">
        <v>529</v>
      </c>
      <c r="M242" s="36"/>
      <c r="N242" s="36"/>
      <c r="O242" s="38" t="s">
        <v>530</v>
      </c>
      <c r="P242" s="39" t="s">
        <v>530</v>
      </c>
      <c r="Q242" s="40" t="s">
        <v>529</v>
      </c>
      <c r="R242" s="41" t="s">
        <v>529</v>
      </c>
      <c r="S242" s="36" t="s">
        <v>529</v>
      </c>
      <c r="T242" s="36" t="s">
        <v>529</v>
      </c>
      <c r="U242" s="36" t="s">
        <v>529</v>
      </c>
      <c r="V242" s="36" t="s">
        <v>529</v>
      </c>
      <c r="W242" s="41">
        <v>1</v>
      </c>
      <c r="X242" s="36">
        <v>2</v>
      </c>
      <c r="Y242" s="41" t="s">
        <v>529</v>
      </c>
      <c r="Z242" s="36" t="s">
        <v>529</v>
      </c>
      <c r="AA242" s="40">
        <v>2</v>
      </c>
    </row>
    <row r="243" spans="2:27" s="5" customFormat="1" ht="14.1" customHeight="1" x14ac:dyDescent="0.25">
      <c r="B243" s="42" t="s">
        <v>457</v>
      </c>
      <c r="C243" s="43" t="s">
        <v>458</v>
      </c>
      <c r="D243" s="44">
        <v>12</v>
      </c>
      <c r="E243" s="45" t="s">
        <v>529</v>
      </c>
      <c r="F243" s="45" t="s">
        <v>529</v>
      </c>
      <c r="G243" s="44">
        <v>12</v>
      </c>
      <c r="H243" s="44" t="s">
        <v>529</v>
      </c>
      <c r="I243" s="45">
        <v>12</v>
      </c>
      <c r="J243" s="45" t="s">
        <v>529</v>
      </c>
      <c r="K243" s="44" t="s">
        <v>529</v>
      </c>
      <c r="L243" s="46" t="s">
        <v>529</v>
      </c>
      <c r="M243" s="45"/>
      <c r="N243" s="45"/>
      <c r="O243" s="47" t="s">
        <v>530</v>
      </c>
      <c r="P243" s="48" t="s">
        <v>529</v>
      </c>
      <c r="Q243" s="49" t="s">
        <v>529</v>
      </c>
      <c r="R243" s="50" t="s">
        <v>529</v>
      </c>
      <c r="S243" s="45" t="s">
        <v>529</v>
      </c>
      <c r="T243" s="45" t="s">
        <v>529</v>
      </c>
      <c r="U243" s="45" t="s">
        <v>529</v>
      </c>
      <c r="V243" s="45" t="s">
        <v>529</v>
      </c>
      <c r="W243" s="50">
        <v>1</v>
      </c>
      <c r="X243" s="45">
        <v>4</v>
      </c>
      <c r="Y243" s="50" t="s">
        <v>529</v>
      </c>
      <c r="Z243" s="45" t="s">
        <v>529</v>
      </c>
      <c r="AA243" s="49">
        <v>4</v>
      </c>
    </row>
    <row r="244" spans="2:27" s="5" customFormat="1" ht="14.1" customHeight="1" x14ac:dyDescent="0.25">
      <c r="B244" s="51" t="s">
        <v>459</v>
      </c>
      <c r="C244" s="52" t="s">
        <v>460</v>
      </c>
      <c r="D244" s="53">
        <v>79</v>
      </c>
      <c r="E244" s="54">
        <v>20.8</v>
      </c>
      <c r="F244" s="54" t="s">
        <v>529</v>
      </c>
      <c r="G244" s="53">
        <v>99.8</v>
      </c>
      <c r="H244" s="53" t="s">
        <v>529</v>
      </c>
      <c r="I244" s="54">
        <v>99.8</v>
      </c>
      <c r="J244" s="54" t="s">
        <v>529</v>
      </c>
      <c r="K244" s="53" t="s">
        <v>529</v>
      </c>
      <c r="L244" s="55" t="s">
        <v>529</v>
      </c>
      <c r="M244" s="54"/>
      <c r="N244" s="54"/>
      <c r="O244" s="56">
        <v>1840</v>
      </c>
      <c r="P244" s="57">
        <v>354.7</v>
      </c>
      <c r="Q244" s="58" t="s">
        <v>529</v>
      </c>
      <c r="R244" s="59" t="s">
        <v>529</v>
      </c>
      <c r="S244" s="54" t="s">
        <v>529</v>
      </c>
      <c r="T244" s="54" t="s">
        <v>529</v>
      </c>
      <c r="U244" s="54" t="s">
        <v>529</v>
      </c>
      <c r="V244" s="54" t="s">
        <v>529</v>
      </c>
      <c r="W244" s="59">
        <v>1</v>
      </c>
      <c r="X244" s="54">
        <v>19.899999999999999</v>
      </c>
      <c r="Y244" s="59" t="s">
        <v>529</v>
      </c>
      <c r="Z244" s="54" t="s">
        <v>529</v>
      </c>
      <c r="AA244" s="58">
        <v>19.899999999999999</v>
      </c>
    </row>
    <row r="245" spans="2:27" s="5" customFormat="1" ht="14.1" customHeight="1" x14ac:dyDescent="0.25">
      <c r="B245" s="33" t="s">
        <v>461</v>
      </c>
      <c r="C245" s="60" t="s">
        <v>462</v>
      </c>
      <c r="D245" s="35">
        <v>101.7</v>
      </c>
      <c r="E245" s="36" t="s">
        <v>529</v>
      </c>
      <c r="F245" s="36" t="s">
        <v>529</v>
      </c>
      <c r="G245" s="35">
        <v>101.7</v>
      </c>
      <c r="H245" s="35" t="s">
        <v>529</v>
      </c>
      <c r="I245" s="36">
        <v>101.7</v>
      </c>
      <c r="J245" s="36" t="s">
        <v>529</v>
      </c>
      <c r="K245" s="35">
        <v>3</v>
      </c>
      <c r="L245" s="37">
        <v>0.5</v>
      </c>
      <c r="M245" s="36"/>
      <c r="N245" s="36"/>
      <c r="O245" s="38">
        <v>1917</v>
      </c>
      <c r="P245" s="61" t="s">
        <v>529</v>
      </c>
      <c r="Q245" s="40" t="s">
        <v>529</v>
      </c>
      <c r="R245" s="41">
        <v>1</v>
      </c>
      <c r="S245" s="36">
        <v>9</v>
      </c>
      <c r="T245" s="36">
        <v>2</v>
      </c>
      <c r="U245" s="36">
        <v>11</v>
      </c>
      <c r="V245" s="36">
        <v>2.1</v>
      </c>
      <c r="W245" s="41">
        <v>1</v>
      </c>
      <c r="X245" s="36">
        <v>5</v>
      </c>
      <c r="Y245" s="41" t="s">
        <v>529</v>
      </c>
      <c r="Z245" s="36" t="s">
        <v>529</v>
      </c>
      <c r="AA245" s="40">
        <v>16</v>
      </c>
    </row>
    <row r="246" spans="2:27" s="5" customFormat="1" ht="14.1" customHeight="1" x14ac:dyDescent="0.25">
      <c r="B246" s="33" t="s">
        <v>463</v>
      </c>
      <c r="C246" s="60" t="s">
        <v>464</v>
      </c>
      <c r="D246" s="35">
        <v>34.1</v>
      </c>
      <c r="E246" s="36" t="s">
        <v>529</v>
      </c>
      <c r="F246" s="36" t="s">
        <v>529</v>
      </c>
      <c r="G246" s="35">
        <v>34.1</v>
      </c>
      <c r="H246" s="35" t="s">
        <v>529</v>
      </c>
      <c r="I246" s="36">
        <v>34.1</v>
      </c>
      <c r="J246" s="36" t="s">
        <v>529</v>
      </c>
      <c r="K246" s="35">
        <v>34.1</v>
      </c>
      <c r="L246" s="37">
        <v>11.3</v>
      </c>
      <c r="M246" s="36"/>
      <c r="N246" s="36"/>
      <c r="O246" s="38" t="s">
        <v>529</v>
      </c>
      <c r="P246" s="61" t="s">
        <v>529</v>
      </c>
      <c r="Q246" s="40" t="s">
        <v>529</v>
      </c>
      <c r="R246" s="41">
        <v>1</v>
      </c>
      <c r="S246" s="36">
        <v>20</v>
      </c>
      <c r="T246" s="36">
        <v>35</v>
      </c>
      <c r="U246" s="36">
        <v>55</v>
      </c>
      <c r="V246" s="36">
        <v>85</v>
      </c>
      <c r="W246" s="41" t="s">
        <v>529</v>
      </c>
      <c r="X246" s="36" t="s">
        <v>529</v>
      </c>
      <c r="Y246" s="41" t="s">
        <v>529</v>
      </c>
      <c r="Z246" s="36" t="s">
        <v>529</v>
      </c>
      <c r="AA246" s="40">
        <v>55</v>
      </c>
    </row>
    <row r="247" spans="2:27" s="5" customFormat="1" ht="14.1" customHeight="1" x14ac:dyDescent="0.25">
      <c r="B247" s="33" t="s">
        <v>465</v>
      </c>
      <c r="C247" s="60" t="s">
        <v>466</v>
      </c>
      <c r="D247" s="35">
        <v>17.899999999999999</v>
      </c>
      <c r="E247" s="36" t="s">
        <v>529</v>
      </c>
      <c r="F247" s="36" t="s">
        <v>529</v>
      </c>
      <c r="G247" s="35">
        <v>17.899999999999999</v>
      </c>
      <c r="H247" s="35" t="s">
        <v>529</v>
      </c>
      <c r="I247" s="36">
        <v>17.899999999999999</v>
      </c>
      <c r="J247" s="36" t="s">
        <v>529</v>
      </c>
      <c r="K247" s="35" t="s">
        <v>529</v>
      </c>
      <c r="L247" s="37" t="s">
        <v>529</v>
      </c>
      <c r="M247" s="36"/>
      <c r="N247" s="36"/>
      <c r="O247" s="38" t="s">
        <v>530</v>
      </c>
      <c r="P247" s="61" t="s">
        <v>530</v>
      </c>
      <c r="Q247" s="40" t="s">
        <v>529</v>
      </c>
      <c r="R247" s="41" t="s">
        <v>529</v>
      </c>
      <c r="S247" s="36" t="s">
        <v>529</v>
      </c>
      <c r="T247" s="36" t="s">
        <v>529</v>
      </c>
      <c r="U247" s="36" t="s">
        <v>529</v>
      </c>
      <c r="V247" s="36" t="s">
        <v>529</v>
      </c>
      <c r="W247" s="41">
        <v>1</v>
      </c>
      <c r="X247" s="36">
        <v>32</v>
      </c>
      <c r="Y247" s="41" t="s">
        <v>529</v>
      </c>
      <c r="Z247" s="36" t="s">
        <v>529</v>
      </c>
      <c r="AA247" s="40">
        <v>32</v>
      </c>
    </row>
    <row r="248" spans="2:27" s="5" customFormat="1" ht="14.1" customHeight="1" x14ac:dyDescent="0.25">
      <c r="B248" s="42" t="s">
        <v>467</v>
      </c>
      <c r="C248" s="43" t="s">
        <v>468</v>
      </c>
      <c r="D248" s="44">
        <v>4.2</v>
      </c>
      <c r="E248" s="45" t="s">
        <v>529</v>
      </c>
      <c r="F248" s="45" t="s">
        <v>529</v>
      </c>
      <c r="G248" s="44">
        <v>4.2</v>
      </c>
      <c r="H248" s="44" t="s">
        <v>529</v>
      </c>
      <c r="I248" s="45">
        <v>4.2</v>
      </c>
      <c r="J248" s="45" t="s">
        <v>529</v>
      </c>
      <c r="K248" s="44" t="s">
        <v>529</v>
      </c>
      <c r="L248" s="46" t="s">
        <v>529</v>
      </c>
      <c r="M248" s="45"/>
      <c r="N248" s="45"/>
      <c r="O248" s="47" t="s">
        <v>530</v>
      </c>
      <c r="P248" s="48" t="s">
        <v>530</v>
      </c>
      <c r="Q248" s="49" t="s">
        <v>529</v>
      </c>
      <c r="R248" s="50" t="s">
        <v>529</v>
      </c>
      <c r="S248" s="45" t="s">
        <v>529</v>
      </c>
      <c r="T248" s="45" t="s">
        <v>529</v>
      </c>
      <c r="U248" s="45" t="s">
        <v>529</v>
      </c>
      <c r="V248" s="45" t="s">
        <v>529</v>
      </c>
      <c r="W248" s="50">
        <v>1</v>
      </c>
      <c r="X248" s="45">
        <v>2</v>
      </c>
      <c r="Y248" s="50" t="s">
        <v>529</v>
      </c>
      <c r="Z248" s="45" t="s">
        <v>529</v>
      </c>
      <c r="AA248" s="49">
        <v>2</v>
      </c>
    </row>
    <row r="249" spans="2:27" s="5" customFormat="1" ht="14.1" customHeight="1" x14ac:dyDescent="0.25">
      <c r="B249" s="51" t="s">
        <v>469</v>
      </c>
      <c r="C249" s="52" t="s">
        <v>470</v>
      </c>
      <c r="D249" s="53">
        <v>51.2</v>
      </c>
      <c r="E249" s="54" t="s">
        <v>529</v>
      </c>
      <c r="F249" s="54" t="s">
        <v>529</v>
      </c>
      <c r="G249" s="53">
        <v>51.2</v>
      </c>
      <c r="H249" s="53" t="s">
        <v>529</v>
      </c>
      <c r="I249" s="54">
        <v>51.2</v>
      </c>
      <c r="J249" s="54" t="s">
        <v>529</v>
      </c>
      <c r="K249" s="53">
        <v>43.6</v>
      </c>
      <c r="L249" s="55">
        <v>4.5999999999999996</v>
      </c>
      <c r="M249" s="54"/>
      <c r="N249" s="54"/>
      <c r="O249" s="56" t="s">
        <v>530</v>
      </c>
      <c r="P249" s="57" t="s">
        <v>529</v>
      </c>
      <c r="Q249" s="58" t="s">
        <v>529</v>
      </c>
      <c r="R249" s="59">
        <v>1</v>
      </c>
      <c r="S249" s="54">
        <v>24</v>
      </c>
      <c r="T249" s="54" t="s">
        <v>529</v>
      </c>
      <c r="U249" s="54">
        <v>24</v>
      </c>
      <c r="V249" s="54">
        <v>14.2</v>
      </c>
      <c r="W249" s="59" t="s">
        <v>529</v>
      </c>
      <c r="X249" s="54" t="s">
        <v>529</v>
      </c>
      <c r="Y249" s="59" t="s">
        <v>529</v>
      </c>
      <c r="Z249" s="54" t="s">
        <v>529</v>
      </c>
      <c r="AA249" s="58">
        <v>24</v>
      </c>
    </row>
    <row r="250" spans="2:27" s="5" customFormat="1" ht="14.1" customHeight="1" x14ac:dyDescent="0.25">
      <c r="B250" s="33" t="s">
        <v>471</v>
      </c>
      <c r="C250" s="60" t="s">
        <v>472</v>
      </c>
      <c r="D250" s="35">
        <v>133</v>
      </c>
      <c r="E250" s="36" t="s">
        <v>529</v>
      </c>
      <c r="F250" s="36" t="s">
        <v>529</v>
      </c>
      <c r="G250" s="35">
        <v>133</v>
      </c>
      <c r="H250" s="35" t="s">
        <v>529</v>
      </c>
      <c r="I250" s="36">
        <v>133</v>
      </c>
      <c r="J250" s="36" t="s">
        <v>529</v>
      </c>
      <c r="K250" s="35" t="s">
        <v>529</v>
      </c>
      <c r="L250" s="37" t="s">
        <v>529</v>
      </c>
      <c r="M250" s="36"/>
      <c r="N250" s="36"/>
      <c r="O250" s="38" t="s">
        <v>530</v>
      </c>
      <c r="P250" s="61" t="s">
        <v>529</v>
      </c>
      <c r="Q250" s="40" t="s">
        <v>529</v>
      </c>
      <c r="R250" s="41" t="s">
        <v>529</v>
      </c>
      <c r="S250" s="36" t="s">
        <v>529</v>
      </c>
      <c r="T250" s="36" t="s">
        <v>529</v>
      </c>
      <c r="U250" s="36" t="s">
        <v>529</v>
      </c>
      <c r="V250" s="36" t="s">
        <v>529</v>
      </c>
      <c r="W250" s="41">
        <v>1</v>
      </c>
      <c r="X250" s="36">
        <v>23.5</v>
      </c>
      <c r="Y250" s="41" t="s">
        <v>529</v>
      </c>
      <c r="Z250" s="36" t="s">
        <v>529</v>
      </c>
      <c r="AA250" s="40">
        <v>23.5</v>
      </c>
    </row>
    <row r="251" spans="2:27" s="5" customFormat="1" ht="14.1" customHeight="1" x14ac:dyDescent="0.25">
      <c r="B251" s="33" t="s">
        <v>473</v>
      </c>
      <c r="C251" s="60" t="s">
        <v>474</v>
      </c>
      <c r="D251" s="35" t="s">
        <v>529</v>
      </c>
      <c r="E251" s="36">
        <v>14</v>
      </c>
      <c r="F251" s="36" t="s">
        <v>529</v>
      </c>
      <c r="G251" s="35">
        <v>14</v>
      </c>
      <c r="H251" s="35" t="s">
        <v>529</v>
      </c>
      <c r="I251" s="36">
        <v>14</v>
      </c>
      <c r="J251" s="36" t="s">
        <v>529</v>
      </c>
      <c r="K251" s="35" t="s">
        <v>529</v>
      </c>
      <c r="L251" s="37" t="s">
        <v>529</v>
      </c>
      <c r="M251" s="36"/>
      <c r="N251" s="36"/>
      <c r="O251" s="38" t="s">
        <v>529</v>
      </c>
      <c r="P251" s="61" t="s">
        <v>529</v>
      </c>
      <c r="Q251" s="40" t="s">
        <v>529</v>
      </c>
      <c r="R251" s="41" t="s">
        <v>529</v>
      </c>
      <c r="S251" s="36" t="s">
        <v>529</v>
      </c>
      <c r="T251" s="36" t="s">
        <v>529</v>
      </c>
      <c r="U251" s="36" t="s">
        <v>529</v>
      </c>
      <c r="V251" s="36" t="s">
        <v>529</v>
      </c>
      <c r="W251" s="41">
        <v>1</v>
      </c>
      <c r="X251" s="36">
        <v>3.5</v>
      </c>
      <c r="Y251" s="41" t="s">
        <v>529</v>
      </c>
      <c r="Z251" s="36" t="s">
        <v>529</v>
      </c>
      <c r="AA251" s="40">
        <v>3.5</v>
      </c>
    </row>
    <row r="252" spans="2:27" s="5" customFormat="1" ht="14.1" customHeight="1" x14ac:dyDescent="0.25">
      <c r="B252" s="33" t="s">
        <v>475</v>
      </c>
      <c r="C252" s="60" t="s">
        <v>476</v>
      </c>
      <c r="D252" s="35" t="s">
        <v>529</v>
      </c>
      <c r="E252" s="36">
        <v>13.1</v>
      </c>
      <c r="F252" s="36" t="s">
        <v>529</v>
      </c>
      <c r="G252" s="35">
        <v>13.1</v>
      </c>
      <c r="H252" s="35" t="s">
        <v>529</v>
      </c>
      <c r="I252" s="36">
        <v>13.1</v>
      </c>
      <c r="J252" s="36" t="s">
        <v>529</v>
      </c>
      <c r="K252" s="35" t="s">
        <v>529</v>
      </c>
      <c r="L252" s="37" t="s">
        <v>529</v>
      </c>
      <c r="M252" s="36"/>
      <c r="N252" s="36"/>
      <c r="O252" s="38" t="s">
        <v>529</v>
      </c>
      <c r="P252" s="61" t="s">
        <v>529</v>
      </c>
      <c r="Q252" s="40" t="s">
        <v>529</v>
      </c>
      <c r="R252" s="41" t="s">
        <v>529</v>
      </c>
      <c r="S252" s="36" t="s">
        <v>529</v>
      </c>
      <c r="T252" s="36" t="s">
        <v>529</v>
      </c>
      <c r="U252" s="36" t="s">
        <v>529</v>
      </c>
      <c r="V252" s="36" t="s">
        <v>529</v>
      </c>
      <c r="W252" s="41">
        <v>1</v>
      </c>
      <c r="X252" s="36">
        <v>3.5</v>
      </c>
      <c r="Y252" s="41" t="s">
        <v>529</v>
      </c>
      <c r="Z252" s="36" t="s">
        <v>529</v>
      </c>
      <c r="AA252" s="40">
        <v>3.5</v>
      </c>
    </row>
    <row r="253" spans="2:27" s="5" customFormat="1" ht="14.1" customHeight="1" x14ac:dyDescent="0.25">
      <c r="B253" s="42" t="s">
        <v>477</v>
      </c>
      <c r="C253" s="43" t="s">
        <v>478</v>
      </c>
      <c r="D253" s="44">
        <v>68.5</v>
      </c>
      <c r="E253" s="45" t="s">
        <v>529</v>
      </c>
      <c r="F253" s="45" t="s">
        <v>529</v>
      </c>
      <c r="G253" s="44">
        <v>68.5</v>
      </c>
      <c r="H253" s="44" t="s">
        <v>529</v>
      </c>
      <c r="I253" s="45">
        <v>68.5</v>
      </c>
      <c r="J253" s="45" t="s">
        <v>529</v>
      </c>
      <c r="K253" s="44" t="s">
        <v>529</v>
      </c>
      <c r="L253" s="46" t="s">
        <v>529</v>
      </c>
      <c r="M253" s="45"/>
      <c r="N253" s="45"/>
      <c r="O253" s="47" t="s">
        <v>530</v>
      </c>
      <c r="P253" s="48" t="s">
        <v>530</v>
      </c>
      <c r="Q253" s="49" t="s">
        <v>529</v>
      </c>
      <c r="R253" s="50" t="s">
        <v>529</v>
      </c>
      <c r="S253" s="45" t="s">
        <v>529</v>
      </c>
      <c r="T253" s="45" t="s">
        <v>529</v>
      </c>
      <c r="U253" s="45" t="s">
        <v>529</v>
      </c>
      <c r="V253" s="45" t="s">
        <v>529</v>
      </c>
      <c r="W253" s="50">
        <v>2</v>
      </c>
      <c r="X253" s="45">
        <v>12</v>
      </c>
      <c r="Y253" s="50" t="s">
        <v>529</v>
      </c>
      <c r="Z253" s="45" t="s">
        <v>529</v>
      </c>
      <c r="AA253" s="49">
        <v>12</v>
      </c>
    </row>
    <row r="254" spans="2:27" s="5" customFormat="1" ht="14.1" customHeight="1" x14ac:dyDescent="0.25">
      <c r="B254" s="51" t="s">
        <v>479</v>
      </c>
      <c r="C254" s="52" t="s">
        <v>480</v>
      </c>
      <c r="D254" s="53">
        <v>14.8</v>
      </c>
      <c r="E254" s="54" t="s">
        <v>529</v>
      </c>
      <c r="F254" s="54" t="s">
        <v>529</v>
      </c>
      <c r="G254" s="53">
        <v>14.8</v>
      </c>
      <c r="H254" s="53" t="s">
        <v>529</v>
      </c>
      <c r="I254" s="54">
        <v>14.8</v>
      </c>
      <c r="J254" s="54" t="s">
        <v>529</v>
      </c>
      <c r="K254" s="53" t="s">
        <v>529</v>
      </c>
      <c r="L254" s="55" t="s">
        <v>529</v>
      </c>
      <c r="M254" s="54"/>
      <c r="N254" s="54"/>
      <c r="O254" s="56" t="s">
        <v>529</v>
      </c>
      <c r="P254" s="57" t="s">
        <v>529</v>
      </c>
      <c r="Q254" s="58" t="s">
        <v>529</v>
      </c>
      <c r="R254" s="59" t="s">
        <v>529</v>
      </c>
      <c r="S254" s="54" t="s">
        <v>529</v>
      </c>
      <c r="T254" s="54" t="s">
        <v>529</v>
      </c>
      <c r="U254" s="54" t="s">
        <v>529</v>
      </c>
      <c r="V254" s="54" t="s">
        <v>529</v>
      </c>
      <c r="W254" s="59">
        <v>2</v>
      </c>
      <c r="X254" s="54">
        <v>8.5</v>
      </c>
      <c r="Y254" s="59" t="s">
        <v>529</v>
      </c>
      <c r="Z254" s="54" t="s">
        <v>529</v>
      </c>
      <c r="AA254" s="58">
        <v>8.5</v>
      </c>
    </row>
    <row r="255" spans="2:27" s="5" customFormat="1" ht="14.1" customHeight="1" x14ac:dyDescent="0.25">
      <c r="B255" s="33" t="s">
        <v>481</v>
      </c>
      <c r="C255" s="60" t="s">
        <v>482</v>
      </c>
      <c r="D255" s="35">
        <v>43.4</v>
      </c>
      <c r="E255" s="36" t="s">
        <v>529</v>
      </c>
      <c r="F255" s="36" t="s">
        <v>529</v>
      </c>
      <c r="G255" s="35">
        <v>43.4</v>
      </c>
      <c r="H255" s="35" t="s">
        <v>529</v>
      </c>
      <c r="I255" s="36">
        <v>43.4</v>
      </c>
      <c r="J255" s="36" t="s">
        <v>529</v>
      </c>
      <c r="K255" s="35" t="s">
        <v>529</v>
      </c>
      <c r="L255" s="37" t="s">
        <v>529</v>
      </c>
      <c r="M255" s="36"/>
      <c r="N255" s="36"/>
      <c r="O255" s="38" t="s">
        <v>529</v>
      </c>
      <c r="P255" s="61" t="s">
        <v>529</v>
      </c>
      <c r="Q255" s="40" t="s">
        <v>529</v>
      </c>
      <c r="R255" s="41" t="s">
        <v>529</v>
      </c>
      <c r="S255" s="36" t="s">
        <v>529</v>
      </c>
      <c r="T255" s="36" t="s">
        <v>529</v>
      </c>
      <c r="U255" s="36" t="s">
        <v>529</v>
      </c>
      <c r="V255" s="36" t="s">
        <v>529</v>
      </c>
      <c r="W255" s="41">
        <v>4</v>
      </c>
      <c r="X255" s="36">
        <v>37.799999999999997</v>
      </c>
      <c r="Y255" s="41" t="s">
        <v>529</v>
      </c>
      <c r="Z255" s="36" t="s">
        <v>529</v>
      </c>
      <c r="AA255" s="40">
        <v>37.799999999999997</v>
      </c>
    </row>
    <row r="256" spans="2:27" s="5" customFormat="1" ht="14.1" customHeight="1" x14ac:dyDescent="0.25">
      <c r="B256" s="33" t="s">
        <v>483</v>
      </c>
      <c r="C256" s="60" t="s">
        <v>484</v>
      </c>
      <c r="D256" s="35">
        <v>70.8</v>
      </c>
      <c r="E256" s="36">
        <v>130.80000000000001</v>
      </c>
      <c r="F256" s="36" t="s">
        <v>529</v>
      </c>
      <c r="G256" s="35">
        <v>201.60000000000002</v>
      </c>
      <c r="H256" s="35" t="s">
        <v>529</v>
      </c>
      <c r="I256" s="36">
        <v>201.6</v>
      </c>
      <c r="J256" s="36" t="s">
        <v>529</v>
      </c>
      <c r="K256" s="35" t="s">
        <v>529</v>
      </c>
      <c r="L256" s="37" t="s">
        <v>529</v>
      </c>
      <c r="M256" s="36"/>
      <c r="N256" s="36"/>
      <c r="O256" s="38" t="s">
        <v>529</v>
      </c>
      <c r="P256" s="61">
        <v>428</v>
      </c>
      <c r="Q256" s="40">
        <v>1.6</v>
      </c>
      <c r="R256" s="41">
        <v>3</v>
      </c>
      <c r="S256" s="36">
        <v>110</v>
      </c>
      <c r="T256" s="36">
        <v>30</v>
      </c>
      <c r="U256" s="36">
        <v>140</v>
      </c>
      <c r="V256" s="36">
        <v>196</v>
      </c>
      <c r="W256" s="41">
        <v>1</v>
      </c>
      <c r="X256" s="36">
        <v>40</v>
      </c>
      <c r="Y256" s="41" t="s">
        <v>529</v>
      </c>
      <c r="Z256" s="36" t="s">
        <v>529</v>
      </c>
      <c r="AA256" s="40">
        <v>180</v>
      </c>
    </row>
    <row r="257" spans="2:27" s="5" customFormat="1" ht="14.1" customHeight="1" x14ac:dyDescent="0.25">
      <c r="B257" s="33" t="s">
        <v>485</v>
      </c>
      <c r="C257" s="60" t="s">
        <v>486</v>
      </c>
      <c r="D257" s="35">
        <v>304.7</v>
      </c>
      <c r="E257" s="36" t="s">
        <v>529</v>
      </c>
      <c r="F257" s="36" t="s">
        <v>529</v>
      </c>
      <c r="G257" s="35">
        <v>304.7</v>
      </c>
      <c r="H257" s="35" t="s">
        <v>529</v>
      </c>
      <c r="I257" s="36">
        <v>304.7</v>
      </c>
      <c r="J257" s="36" t="s">
        <v>529</v>
      </c>
      <c r="K257" s="35">
        <v>297.2</v>
      </c>
      <c r="L257" s="37">
        <v>107.1</v>
      </c>
      <c r="M257" s="36"/>
      <c r="N257" s="36"/>
      <c r="O257" s="38" t="s">
        <v>530</v>
      </c>
      <c r="P257" s="61" t="s">
        <v>530</v>
      </c>
      <c r="Q257" s="40" t="s">
        <v>529</v>
      </c>
      <c r="R257" s="41">
        <v>1</v>
      </c>
      <c r="S257" s="36">
        <v>50</v>
      </c>
      <c r="T257" s="36">
        <v>27</v>
      </c>
      <c r="U257" s="36">
        <v>77</v>
      </c>
      <c r="V257" s="36">
        <v>20.8</v>
      </c>
      <c r="W257" s="41" t="s">
        <v>529</v>
      </c>
      <c r="X257" s="36" t="s">
        <v>529</v>
      </c>
      <c r="Y257" s="41" t="s">
        <v>529</v>
      </c>
      <c r="Z257" s="36" t="s">
        <v>529</v>
      </c>
      <c r="AA257" s="40">
        <v>77</v>
      </c>
    </row>
    <row r="258" spans="2:27" s="5" customFormat="1" ht="14.1" customHeight="1" x14ac:dyDescent="0.25">
      <c r="B258" s="42" t="s">
        <v>487</v>
      </c>
      <c r="C258" s="43" t="s">
        <v>488</v>
      </c>
      <c r="D258" s="44">
        <v>169.5</v>
      </c>
      <c r="E258" s="45">
        <v>8.8000000000000007</v>
      </c>
      <c r="F258" s="45" t="s">
        <v>529</v>
      </c>
      <c r="G258" s="44">
        <v>178.3</v>
      </c>
      <c r="H258" s="44" t="s">
        <v>529</v>
      </c>
      <c r="I258" s="45">
        <v>174.2</v>
      </c>
      <c r="J258" s="45">
        <v>4.0999999999999996</v>
      </c>
      <c r="K258" s="44">
        <v>150.30000000000001</v>
      </c>
      <c r="L258" s="46">
        <v>72.2</v>
      </c>
      <c r="M258" s="45"/>
      <c r="N258" s="45"/>
      <c r="O258" s="47" t="s">
        <v>530</v>
      </c>
      <c r="P258" s="48" t="s">
        <v>530</v>
      </c>
      <c r="Q258" s="49">
        <v>7.7</v>
      </c>
      <c r="R258" s="50">
        <v>1</v>
      </c>
      <c r="S258" s="45">
        <v>32</v>
      </c>
      <c r="T258" s="45">
        <v>6</v>
      </c>
      <c r="U258" s="45">
        <v>38</v>
      </c>
      <c r="V258" s="45">
        <v>15.2</v>
      </c>
      <c r="W258" s="50" t="s">
        <v>529</v>
      </c>
      <c r="X258" s="45" t="s">
        <v>529</v>
      </c>
      <c r="Y258" s="50" t="s">
        <v>529</v>
      </c>
      <c r="Z258" s="45" t="s">
        <v>529</v>
      </c>
      <c r="AA258" s="49">
        <v>38</v>
      </c>
    </row>
    <row r="259" spans="2:27" s="5" customFormat="1" ht="14.1" customHeight="1" x14ac:dyDescent="0.25">
      <c r="B259" s="51" t="s">
        <v>489</v>
      </c>
      <c r="C259" s="52" t="s">
        <v>490</v>
      </c>
      <c r="D259" s="53">
        <v>0.6</v>
      </c>
      <c r="E259" s="54" t="s">
        <v>529</v>
      </c>
      <c r="F259" s="54" t="s">
        <v>529</v>
      </c>
      <c r="G259" s="53">
        <v>0.6</v>
      </c>
      <c r="H259" s="53" t="s">
        <v>529</v>
      </c>
      <c r="I259" s="54">
        <v>0.6</v>
      </c>
      <c r="J259" s="54" t="s">
        <v>529</v>
      </c>
      <c r="K259" s="53">
        <v>0.6</v>
      </c>
      <c r="L259" s="55">
        <v>0.3</v>
      </c>
      <c r="M259" s="54"/>
      <c r="N259" s="54"/>
      <c r="O259" s="56" t="s">
        <v>530</v>
      </c>
      <c r="P259" s="57" t="s">
        <v>529</v>
      </c>
      <c r="Q259" s="58" t="s">
        <v>529</v>
      </c>
      <c r="R259" s="59">
        <v>1</v>
      </c>
      <c r="S259" s="54" t="s">
        <v>529</v>
      </c>
      <c r="T259" s="54" t="s">
        <v>529</v>
      </c>
      <c r="U259" s="54">
        <v>0.3</v>
      </c>
      <c r="V259" s="54">
        <v>0.1</v>
      </c>
      <c r="W259" s="59" t="s">
        <v>529</v>
      </c>
      <c r="X259" s="54" t="s">
        <v>529</v>
      </c>
      <c r="Y259" s="59" t="s">
        <v>529</v>
      </c>
      <c r="Z259" s="54" t="s">
        <v>529</v>
      </c>
      <c r="AA259" s="58">
        <v>0.3</v>
      </c>
    </row>
    <row r="260" spans="2:27" s="5" customFormat="1" ht="14.1" customHeight="1" x14ac:dyDescent="0.25">
      <c r="B260" s="33" t="s">
        <v>491</v>
      </c>
      <c r="C260" s="60" t="s">
        <v>492</v>
      </c>
      <c r="D260" s="35" t="s">
        <v>529</v>
      </c>
      <c r="E260" s="36">
        <v>2.7</v>
      </c>
      <c r="F260" s="36" t="s">
        <v>529</v>
      </c>
      <c r="G260" s="35">
        <v>2.7</v>
      </c>
      <c r="H260" s="35" t="s">
        <v>529</v>
      </c>
      <c r="I260" s="36">
        <v>2.7</v>
      </c>
      <c r="J260" s="36" t="s">
        <v>529</v>
      </c>
      <c r="K260" s="35" t="s">
        <v>529</v>
      </c>
      <c r="L260" s="37" t="s">
        <v>529</v>
      </c>
      <c r="M260" s="36"/>
      <c r="N260" s="36"/>
      <c r="O260" s="38" t="s">
        <v>530</v>
      </c>
      <c r="P260" s="61" t="s">
        <v>529</v>
      </c>
      <c r="Q260" s="40" t="s">
        <v>529</v>
      </c>
      <c r="R260" s="41" t="s">
        <v>529</v>
      </c>
      <c r="S260" s="36" t="s">
        <v>529</v>
      </c>
      <c r="T260" s="36" t="s">
        <v>529</v>
      </c>
      <c r="U260" s="36" t="s">
        <v>529</v>
      </c>
      <c r="V260" s="36" t="s">
        <v>529</v>
      </c>
      <c r="W260" s="41">
        <v>2</v>
      </c>
      <c r="X260" s="36">
        <v>18</v>
      </c>
      <c r="Y260" s="41" t="s">
        <v>529</v>
      </c>
      <c r="Z260" s="36" t="s">
        <v>529</v>
      </c>
      <c r="AA260" s="40">
        <v>18</v>
      </c>
    </row>
    <row r="261" spans="2:27" s="5" customFormat="1" ht="14.1" customHeight="1" x14ac:dyDescent="0.25">
      <c r="B261" s="33" t="s">
        <v>493</v>
      </c>
      <c r="C261" s="60" t="s">
        <v>494</v>
      </c>
      <c r="D261" s="35">
        <v>5.3</v>
      </c>
      <c r="E261" s="36" t="s">
        <v>529</v>
      </c>
      <c r="F261" s="36" t="s">
        <v>529</v>
      </c>
      <c r="G261" s="35">
        <v>5.3</v>
      </c>
      <c r="H261" s="35" t="s">
        <v>529</v>
      </c>
      <c r="I261" s="36">
        <v>5.3</v>
      </c>
      <c r="J261" s="36" t="s">
        <v>529</v>
      </c>
      <c r="K261" s="35">
        <v>5.3</v>
      </c>
      <c r="L261" s="37">
        <v>4.8</v>
      </c>
      <c r="M261" s="36"/>
      <c r="N261" s="36"/>
      <c r="O261" s="38" t="s">
        <v>530</v>
      </c>
      <c r="P261" s="61" t="s">
        <v>530</v>
      </c>
      <c r="Q261" s="40" t="s">
        <v>529</v>
      </c>
      <c r="R261" s="41">
        <v>1</v>
      </c>
      <c r="S261" s="36" t="s">
        <v>529</v>
      </c>
      <c r="T261" s="36" t="s">
        <v>529</v>
      </c>
      <c r="U261" s="36">
        <v>1.1000000000000001</v>
      </c>
      <c r="V261" s="36">
        <v>1.1000000000000001</v>
      </c>
      <c r="W261" s="41">
        <v>1</v>
      </c>
      <c r="X261" s="36">
        <v>1.5</v>
      </c>
      <c r="Y261" s="41" t="s">
        <v>529</v>
      </c>
      <c r="Z261" s="36" t="s">
        <v>529</v>
      </c>
      <c r="AA261" s="40">
        <v>2.6</v>
      </c>
    </row>
    <row r="262" spans="2:27" s="5" customFormat="1" ht="14.1" customHeight="1" x14ac:dyDescent="0.25">
      <c r="B262" s="33" t="s">
        <v>495</v>
      </c>
      <c r="C262" s="60" t="s">
        <v>496</v>
      </c>
      <c r="D262" s="35">
        <v>108.7</v>
      </c>
      <c r="E262" s="36" t="s">
        <v>529</v>
      </c>
      <c r="F262" s="36" t="s">
        <v>529</v>
      </c>
      <c r="G262" s="35">
        <v>108.7</v>
      </c>
      <c r="H262" s="35" t="s">
        <v>529</v>
      </c>
      <c r="I262" s="36">
        <v>108.7</v>
      </c>
      <c r="J262" s="36" t="s">
        <v>529</v>
      </c>
      <c r="K262" s="35">
        <v>108.7</v>
      </c>
      <c r="L262" s="37">
        <v>21</v>
      </c>
      <c r="M262" s="36"/>
      <c r="N262" s="36"/>
      <c r="O262" s="38" t="s">
        <v>529</v>
      </c>
      <c r="P262" s="61" t="s">
        <v>529</v>
      </c>
      <c r="Q262" s="40" t="s">
        <v>529</v>
      </c>
      <c r="R262" s="41">
        <v>2</v>
      </c>
      <c r="S262" s="36" t="s">
        <v>530</v>
      </c>
      <c r="T262" s="36">
        <v>120</v>
      </c>
      <c r="U262" s="36">
        <v>120</v>
      </c>
      <c r="V262" s="36">
        <v>107</v>
      </c>
      <c r="W262" s="41" t="s">
        <v>529</v>
      </c>
      <c r="X262" s="36" t="s">
        <v>529</v>
      </c>
      <c r="Y262" s="41" t="s">
        <v>529</v>
      </c>
      <c r="Z262" s="36" t="s">
        <v>529</v>
      </c>
      <c r="AA262" s="40">
        <v>120</v>
      </c>
    </row>
    <row r="263" spans="2:27" s="5" customFormat="1" ht="14.1" customHeight="1" x14ac:dyDescent="0.25">
      <c r="B263" s="42" t="s">
        <v>497</v>
      </c>
      <c r="C263" s="43" t="s">
        <v>498</v>
      </c>
      <c r="D263" s="44">
        <v>29.5</v>
      </c>
      <c r="E263" s="45" t="s">
        <v>529</v>
      </c>
      <c r="F263" s="45" t="s">
        <v>529</v>
      </c>
      <c r="G263" s="44">
        <v>29.5</v>
      </c>
      <c r="H263" s="44" t="s">
        <v>529</v>
      </c>
      <c r="I263" s="45">
        <v>29.5</v>
      </c>
      <c r="J263" s="45" t="s">
        <v>529</v>
      </c>
      <c r="K263" s="44">
        <v>29.5</v>
      </c>
      <c r="L263" s="46">
        <v>5</v>
      </c>
      <c r="M263" s="45"/>
      <c r="N263" s="45"/>
      <c r="O263" s="47" t="s">
        <v>529</v>
      </c>
      <c r="P263" s="48">
        <v>197</v>
      </c>
      <c r="Q263" s="49" t="s">
        <v>529</v>
      </c>
      <c r="R263" s="50">
        <v>1</v>
      </c>
      <c r="S263" s="45">
        <v>60</v>
      </c>
      <c r="T263" s="45" t="s">
        <v>529</v>
      </c>
      <c r="U263" s="45">
        <v>60</v>
      </c>
      <c r="V263" s="45">
        <v>10</v>
      </c>
      <c r="W263" s="50" t="s">
        <v>529</v>
      </c>
      <c r="X263" s="45" t="s">
        <v>529</v>
      </c>
      <c r="Y263" s="50" t="s">
        <v>529</v>
      </c>
      <c r="Z263" s="45" t="s">
        <v>529</v>
      </c>
      <c r="AA263" s="49">
        <v>60</v>
      </c>
    </row>
    <row r="264" spans="2:27" s="5" customFormat="1" ht="14.1" customHeight="1" x14ac:dyDescent="0.25">
      <c r="B264" s="33" t="s">
        <v>499</v>
      </c>
      <c r="C264" s="60" t="s">
        <v>500</v>
      </c>
      <c r="D264" s="35">
        <v>52.8</v>
      </c>
      <c r="E264" s="36">
        <v>66.2</v>
      </c>
      <c r="F264" s="36" t="s">
        <v>529</v>
      </c>
      <c r="G264" s="35">
        <v>119</v>
      </c>
      <c r="H264" s="35" t="s">
        <v>529</v>
      </c>
      <c r="I264" s="36">
        <v>119</v>
      </c>
      <c r="J264" s="36" t="s">
        <v>529</v>
      </c>
      <c r="K264" s="35">
        <v>48.9</v>
      </c>
      <c r="L264" s="37">
        <v>3.6</v>
      </c>
      <c r="M264" s="36"/>
      <c r="N264" s="36"/>
      <c r="O264" s="38">
        <v>4995</v>
      </c>
      <c r="P264" s="61">
        <v>535</v>
      </c>
      <c r="Q264" s="40" t="s">
        <v>529</v>
      </c>
      <c r="R264" s="41">
        <v>1</v>
      </c>
      <c r="S264" s="36">
        <v>40</v>
      </c>
      <c r="T264" s="36" t="s">
        <v>529</v>
      </c>
      <c r="U264" s="36">
        <v>40</v>
      </c>
      <c r="V264" s="36">
        <v>17</v>
      </c>
      <c r="W264" s="41" t="s">
        <v>529</v>
      </c>
      <c r="X264" s="36" t="s">
        <v>529</v>
      </c>
      <c r="Y264" s="41" t="s">
        <v>529</v>
      </c>
      <c r="Z264" s="36" t="s">
        <v>529</v>
      </c>
      <c r="AA264" s="40">
        <v>40</v>
      </c>
    </row>
    <row r="265" spans="2:27" s="5" customFormat="1" ht="14.1" customHeight="1" x14ac:dyDescent="0.25">
      <c r="B265" s="33" t="s">
        <v>501</v>
      </c>
      <c r="C265" s="60" t="s">
        <v>502</v>
      </c>
      <c r="D265" s="35">
        <v>16.5</v>
      </c>
      <c r="E265" s="36" t="s">
        <v>529</v>
      </c>
      <c r="F265" s="36" t="s">
        <v>529</v>
      </c>
      <c r="G265" s="35">
        <v>16.5</v>
      </c>
      <c r="H265" s="35" t="s">
        <v>529</v>
      </c>
      <c r="I265" s="36">
        <v>16.5</v>
      </c>
      <c r="J265" s="36" t="s">
        <v>529</v>
      </c>
      <c r="K265" s="35">
        <v>16.5</v>
      </c>
      <c r="L265" s="37">
        <v>0.1</v>
      </c>
      <c r="M265" s="36"/>
      <c r="N265" s="36"/>
      <c r="O265" s="38" t="s">
        <v>530</v>
      </c>
      <c r="P265" s="61" t="s">
        <v>529</v>
      </c>
      <c r="Q265" s="40" t="s">
        <v>529</v>
      </c>
      <c r="R265" s="41">
        <v>1</v>
      </c>
      <c r="S265" s="36">
        <v>5</v>
      </c>
      <c r="T265" s="36" t="s">
        <v>529</v>
      </c>
      <c r="U265" s="36">
        <v>5</v>
      </c>
      <c r="V265" s="36">
        <v>168</v>
      </c>
      <c r="W265" s="41" t="s">
        <v>529</v>
      </c>
      <c r="X265" s="36" t="s">
        <v>529</v>
      </c>
      <c r="Y265" s="41" t="s">
        <v>529</v>
      </c>
      <c r="Z265" s="36" t="s">
        <v>529</v>
      </c>
      <c r="AA265" s="40">
        <v>5</v>
      </c>
    </row>
    <row r="266" spans="2:27" s="5" customFormat="1" ht="14.1" customHeight="1" x14ac:dyDescent="0.25">
      <c r="B266" s="33" t="s">
        <v>503</v>
      </c>
      <c r="C266" s="60" t="s">
        <v>504</v>
      </c>
      <c r="D266" s="35">
        <v>3.1</v>
      </c>
      <c r="E266" s="36">
        <v>42</v>
      </c>
      <c r="F266" s="36" t="s">
        <v>529</v>
      </c>
      <c r="G266" s="35">
        <v>45.1</v>
      </c>
      <c r="H266" s="35" t="s">
        <v>529</v>
      </c>
      <c r="I266" s="36">
        <v>45.1</v>
      </c>
      <c r="J266" s="36" t="s">
        <v>529</v>
      </c>
      <c r="K266" s="35" t="s">
        <v>529</v>
      </c>
      <c r="L266" s="37" t="s">
        <v>529</v>
      </c>
      <c r="M266" s="36"/>
      <c r="N266" s="36"/>
      <c r="O266" s="38" t="s">
        <v>530</v>
      </c>
      <c r="P266" s="61" t="s">
        <v>529</v>
      </c>
      <c r="Q266" s="40" t="s">
        <v>529</v>
      </c>
      <c r="R266" s="41" t="s">
        <v>529</v>
      </c>
      <c r="S266" s="36" t="s">
        <v>529</v>
      </c>
      <c r="T266" s="36" t="s">
        <v>529</v>
      </c>
      <c r="U266" s="36" t="s">
        <v>529</v>
      </c>
      <c r="V266" s="36" t="s">
        <v>529</v>
      </c>
      <c r="W266" s="41">
        <v>1</v>
      </c>
      <c r="X266" s="36">
        <v>3</v>
      </c>
      <c r="Y266" s="41" t="s">
        <v>529</v>
      </c>
      <c r="Z266" s="36" t="s">
        <v>529</v>
      </c>
      <c r="AA266" s="40">
        <v>3</v>
      </c>
    </row>
    <row r="267" spans="2:27" s="5" customFormat="1" ht="14.1" customHeight="1" x14ac:dyDescent="0.25">
      <c r="B267" s="33" t="s">
        <v>505</v>
      </c>
      <c r="C267" s="60" t="s">
        <v>506</v>
      </c>
      <c r="D267" s="35">
        <v>4.2</v>
      </c>
      <c r="E267" s="36" t="s">
        <v>529</v>
      </c>
      <c r="F267" s="36" t="s">
        <v>529</v>
      </c>
      <c r="G267" s="35">
        <v>4.2</v>
      </c>
      <c r="H267" s="35" t="s">
        <v>529</v>
      </c>
      <c r="I267" s="36">
        <v>4.2</v>
      </c>
      <c r="J267" s="36" t="s">
        <v>529</v>
      </c>
      <c r="K267" s="35" t="s">
        <v>529</v>
      </c>
      <c r="L267" s="37" t="s">
        <v>529</v>
      </c>
      <c r="M267" s="36"/>
      <c r="N267" s="36"/>
      <c r="O267" s="38" t="s">
        <v>529</v>
      </c>
      <c r="P267" s="61" t="s">
        <v>529</v>
      </c>
      <c r="Q267" s="40" t="s">
        <v>529</v>
      </c>
      <c r="R267" s="41" t="s">
        <v>529</v>
      </c>
      <c r="S267" s="36" t="s">
        <v>529</v>
      </c>
      <c r="T267" s="36" t="s">
        <v>529</v>
      </c>
      <c r="U267" s="36" t="s">
        <v>529</v>
      </c>
      <c r="V267" s="36" t="s">
        <v>529</v>
      </c>
      <c r="W267" s="41">
        <v>1</v>
      </c>
      <c r="X267" s="36">
        <v>2</v>
      </c>
      <c r="Y267" s="41" t="s">
        <v>529</v>
      </c>
      <c r="Z267" s="36" t="s">
        <v>529</v>
      </c>
      <c r="AA267" s="40">
        <v>2</v>
      </c>
    </row>
    <row r="268" spans="2:27" s="5" customFormat="1" ht="14.1" customHeight="1" x14ac:dyDescent="0.25">
      <c r="B268" s="42" t="s">
        <v>507</v>
      </c>
      <c r="C268" s="43" t="s">
        <v>508</v>
      </c>
      <c r="D268" s="44">
        <v>7.1</v>
      </c>
      <c r="E268" s="45">
        <v>12.9</v>
      </c>
      <c r="F268" s="45" t="s">
        <v>529</v>
      </c>
      <c r="G268" s="44">
        <v>20</v>
      </c>
      <c r="H268" s="44" t="s">
        <v>529</v>
      </c>
      <c r="I268" s="45">
        <v>20</v>
      </c>
      <c r="J268" s="45" t="s">
        <v>529</v>
      </c>
      <c r="K268" s="44" t="s">
        <v>529</v>
      </c>
      <c r="L268" s="46" t="s">
        <v>529</v>
      </c>
      <c r="M268" s="45"/>
      <c r="N268" s="45"/>
      <c r="O268" s="47" t="s">
        <v>530</v>
      </c>
      <c r="P268" s="48" t="s">
        <v>530</v>
      </c>
      <c r="Q268" s="49" t="s">
        <v>529</v>
      </c>
      <c r="R268" s="50" t="s">
        <v>529</v>
      </c>
      <c r="S268" s="45" t="s">
        <v>529</v>
      </c>
      <c r="T268" s="45" t="s">
        <v>529</v>
      </c>
      <c r="U268" s="45" t="s">
        <v>529</v>
      </c>
      <c r="V268" s="45" t="s">
        <v>529</v>
      </c>
      <c r="W268" s="50">
        <v>2</v>
      </c>
      <c r="X268" s="45">
        <v>11.5</v>
      </c>
      <c r="Y268" s="50" t="s">
        <v>529</v>
      </c>
      <c r="Z268" s="45" t="s">
        <v>529</v>
      </c>
      <c r="AA268" s="49">
        <v>11.5</v>
      </c>
    </row>
    <row r="269" spans="2:27" s="5" customFormat="1" ht="14.1" customHeight="1" x14ac:dyDescent="0.25">
      <c r="B269" s="51" t="s">
        <v>509</v>
      </c>
      <c r="C269" s="52" t="s">
        <v>510</v>
      </c>
      <c r="D269" s="53">
        <v>171.1</v>
      </c>
      <c r="E269" s="54" t="s">
        <v>529</v>
      </c>
      <c r="F269" s="54" t="s">
        <v>529</v>
      </c>
      <c r="G269" s="53">
        <v>171.1</v>
      </c>
      <c r="H269" s="53" t="s">
        <v>529</v>
      </c>
      <c r="I269" s="54">
        <v>171.1</v>
      </c>
      <c r="J269" s="54" t="s">
        <v>529</v>
      </c>
      <c r="K269" s="53" t="s">
        <v>529</v>
      </c>
      <c r="L269" s="55" t="s">
        <v>529</v>
      </c>
      <c r="M269" s="54"/>
      <c r="N269" s="54"/>
      <c r="O269" s="56" t="s">
        <v>530</v>
      </c>
      <c r="P269" s="57" t="s">
        <v>530</v>
      </c>
      <c r="Q269" s="58" t="s">
        <v>529</v>
      </c>
      <c r="R269" s="59" t="s">
        <v>529</v>
      </c>
      <c r="S269" s="54" t="s">
        <v>529</v>
      </c>
      <c r="T269" s="54" t="s">
        <v>529</v>
      </c>
      <c r="U269" s="54" t="s">
        <v>529</v>
      </c>
      <c r="V269" s="54" t="s">
        <v>529</v>
      </c>
      <c r="W269" s="59">
        <v>1</v>
      </c>
      <c r="X269" s="54">
        <v>25</v>
      </c>
      <c r="Y269" s="59" t="s">
        <v>529</v>
      </c>
      <c r="Z269" s="54" t="s">
        <v>529</v>
      </c>
      <c r="AA269" s="58">
        <v>25</v>
      </c>
    </row>
    <row r="270" spans="2:27" s="5" customFormat="1" ht="14.1" customHeight="1" x14ac:dyDescent="0.25">
      <c r="B270" s="33" t="s">
        <v>511</v>
      </c>
      <c r="C270" s="60" t="s">
        <v>512</v>
      </c>
      <c r="D270" s="35" t="s">
        <v>529</v>
      </c>
      <c r="E270" s="36">
        <v>6.4</v>
      </c>
      <c r="F270" s="36" t="s">
        <v>529</v>
      </c>
      <c r="G270" s="35">
        <v>6.4</v>
      </c>
      <c r="H270" s="35" t="s">
        <v>529</v>
      </c>
      <c r="I270" s="36">
        <v>6.4</v>
      </c>
      <c r="J270" s="36" t="s">
        <v>529</v>
      </c>
      <c r="K270" s="35" t="s">
        <v>529</v>
      </c>
      <c r="L270" s="37" t="s">
        <v>529</v>
      </c>
      <c r="M270" s="36"/>
      <c r="N270" s="36"/>
      <c r="O270" s="38" t="s">
        <v>530</v>
      </c>
      <c r="P270" s="61" t="s">
        <v>530</v>
      </c>
      <c r="Q270" s="40" t="s">
        <v>529</v>
      </c>
      <c r="R270" s="41" t="s">
        <v>529</v>
      </c>
      <c r="S270" s="36" t="s">
        <v>529</v>
      </c>
      <c r="T270" s="36" t="s">
        <v>529</v>
      </c>
      <c r="U270" s="36" t="s">
        <v>529</v>
      </c>
      <c r="V270" s="36" t="s">
        <v>529</v>
      </c>
      <c r="W270" s="41">
        <v>1</v>
      </c>
      <c r="X270" s="36" t="s">
        <v>530</v>
      </c>
      <c r="Y270" s="41" t="s">
        <v>529</v>
      </c>
      <c r="Z270" s="36" t="s">
        <v>529</v>
      </c>
      <c r="AA270" s="40" t="s">
        <v>530</v>
      </c>
    </row>
    <row r="271" spans="2:27" s="5" customFormat="1" ht="14.1" customHeight="1" x14ac:dyDescent="0.25">
      <c r="B271" s="33" t="s">
        <v>513</v>
      </c>
      <c r="C271" s="60" t="s">
        <v>514</v>
      </c>
      <c r="D271" s="35">
        <v>1693.2</v>
      </c>
      <c r="E271" s="36">
        <v>265.5</v>
      </c>
      <c r="F271" s="36" t="s">
        <v>529</v>
      </c>
      <c r="G271" s="35">
        <v>1958.7</v>
      </c>
      <c r="H271" s="35" t="s">
        <v>529</v>
      </c>
      <c r="I271" s="36">
        <v>1958.7</v>
      </c>
      <c r="J271" s="36" t="s">
        <v>529</v>
      </c>
      <c r="K271" s="35">
        <v>1559.9</v>
      </c>
      <c r="L271" s="37">
        <v>752.4</v>
      </c>
      <c r="M271" s="36"/>
      <c r="N271" s="36"/>
      <c r="O271" s="38" t="s">
        <v>529</v>
      </c>
      <c r="P271" s="61" t="s">
        <v>529</v>
      </c>
      <c r="Q271" s="40" t="s">
        <v>529</v>
      </c>
      <c r="R271" s="41">
        <v>3</v>
      </c>
      <c r="S271" s="36">
        <v>579</v>
      </c>
      <c r="T271" s="36" t="s">
        <v>529</v>
      </c>
      <c r="U271" s="36">
        <v>579</v>
      </c>
      <c r="V271" s="36">
        <v>332</v>
      </c>
      <c r="W271" s="41">
        <v>2</v>
      </c>
      <c r="X271" s="36">
        <v>72.8</v>
      </c>
      <c r="Y271" s="41" t="s">
        <v>529</v>
      </c>
      <c r="Z271" s="36" t="s">
        <v>529</v>
      </c>
      <c r="AA271" s="40">
        <v>651.79999999999995</v>
      </c>
    </row>
    <row r="272" spans="2:27" s="5" customFormat="1" ht="14.1" customHeight="1" x14ac:dyDescent="0.25">
      <c r="B272" s="33" t="s">
        <v>515</v>
      </c>
      <c r="C272" s="60" t="s">
        <v>516</v>
      </c>
      <c r="D272" s="35">
        <v>9.6999999999999993</v>
      </c>
      <c r="E272" s="36">
        <v>109.5</v>
      </c>
      <c r="F272" s="36" t="s">
        <v>529</v>
      </c>
      <c r="G272" s="35">
        <v>119.2</v>
      </c>
      <c r="H272" s="35" t="s">
        <v>529</v>
      </c>
      <c r="I272" s="36">
        <v>119.2</v>
      </c>
      <c r="J272" s="36" t="s">
        <v>529</v>
      </c>
      <c r="K272" s="35">
        <v>9.6999999999999993</v>
      </c>
      <c r="L272" s="37" t="s">
        <v>529</v>
      </c>
      <c r="M272" s="36"/>
      <c r="N272" s="36"/>
      <c r="O272" s="38">
        <v>3488</v>
      </c>
      <c r="P272" s="61">
        <v>466</v>
      </c>
      <c r="Q272" s="40" t="s">
        <v>529</v>
      </c>
      <c r="R272" s="41">
        <v>1</v>
      </c>
      <c r="S272" s="36">
        <v>50</v>
      </c>
      <c r="T272" s="36" t="s">
        <v>529</v>
      </c>
      <c r="U272" s="36">
        <v>50</v>
      </c>
      <c r="V272" s="36" t="s">
        <v>530</v>
      </c>
      <c r="W272" s="41" t="s">
        <v>529</v>
      </c>
      <c r="X272" s="36" t="s">
        <v>529</v>
      </c>
      <c r="Y272" s="41" t="s">
        <v>529</v>
      </c>
      <c r="Z272" s="36" t="s">
        <v>529</v>
      </c>
      <c r="AA272" s="40">
        <v>50</v>
      </c>
    </row>
    <row r="273" spans="2:29" s="5" customFormat="1" ht="14.1" customHeight="1" x14ac:dyDescent="0.25">
      <c r="B273" s="42" t="s">
        <v>517</v>
      </c>
      <c r="C273" s="43" t="s">
        <v>518</v>
      </c>
      <c r="D273" s="44">
        <v>17.899999999999999</v>
      </c>
      <c r="E273" s="45" t="s">
        <v>529</v>
      </c>
      <c r="F273" s="45" t="s">
        <v>529</v>
      </c>
      <c r="G273" s="44">
        <v>17.899999999999999</v>
      </c>
      <c r="H273" s="44" t="s">
        <v>529</v>
      </c>
      <c r="I273" s="45">
        <v>17.899999999999999</v>
      </c>
      <c r="J273" s="45" t="s">
        <v>529</v>
      </c>
      <c r="K273" s="44" t="s">
        <v>529</v>
      </c>
      <c r="L273" s="46" t="s">
        <v>529</v>
      </c>
      <c r="M273" s="45"/>
      <c r="N273" s="45"/>
      <c r="O273" s="47" t="s">
        <v>530</v>
      </c>
      <c r="P273" s="48" t="s">
        <v>530</v>
      </c>
      <c r="Q273" s="49" t="s">
        <v>529</v>
      </c>
      <c r="R273" s="50" t="s">
        <v>529</v>
      </c>
      <c r="S273" s="45" t="s">
        <v>529</v>
      </c>
      <c r="T273" s="45" t="s">
        <v>529</v>
      </c>
      <c r="U273" s="45" t="s">
        <v>529</v>
      </c>
      <c r="V273" s="45" t="s">
        <v>529</v>
      </c>
      <c r="W273" s="50" t="s">
        <v>529</v>
      </c>
      <c r="X273" s="45" t="s">
        <v>529</v>
      </c>
      <c r="Y273" s="50" t="s">
        <v>529</v>
      </c>
      <c r="Z273" s="45" t="s">
        <v>529</v>
      </c>
      <c r="AA273" s="49" t="s">
        <v>529</v>
      </c>
    </row>
    <row r="274" spans="2:29" s="5" customFormat="1" ht="14.1" customHeight="1" x14ac:dyDescent="0.25">
      <c r="B274" s="33" t="s">
        <v>519</v>
      </c>
      <c r="C274" s="60" t="s">
        <v>520</v>
      </c>
      <c r="D274" s="35">
        <v>341.5</v>
      </c>
      <c r="E274" s="36" t="s">
        <v>529</v>
      </c>
      <c r="F274" s="36" t="s">
        <v>529</v>
      </c>
      <c r="G274" s="35">
        <v>341.5</v>
      </c>
      <c r="H274" s="35" t="s">
        <v>529</v>
      </c>
      <c r="I274" s="36">
        <v>341.5</v>
      </c>
      <c r="J274" s="36" t="s">
        <v>529</v>
      </c>
      <c r="K274" s="35">
        <v>341.5</v>
      </c>
      <c r="L274" s="37">
        <v>102.4</v>
      </c>
      <c r="M274" s="36"/>
      <c r="N274" s="36"/>
      <c r="O274" s="38">
        <v>315</v>
      </c>
      <c r="P274" s="61">
        <v>2838.9</v>
      </c>
      <c r="Q274" s="40" t="s">
        <v>529</v>
      </c>
      <c r="R274" s="41">
        <v>1</v>
      </c>
      <c r="S274" s="36">
        <v>100</v>
      </c>
      <c r="T274" s="36" t="s">
        <v>529</v>
      </c>
      <c r="U274" s="36">
        <v>100</v>
      </c>
      <c r="V274" s="36">
        <v>108</v>
      </c>
      <c r="W274" s="41" t="s">
        <v>529</v>
      </c>
      <c r="X274" s="36" t="s">
        <v>529</v>
      </c>
      <c r="Y274" s="41" t="s">
        <v>529</v>
      </c>
      <c r="Z274" s="36" t="s">
        <v>529</v>
      </c>
      <c r="AA274" s="40">
        <v>100</v>
      </c>
    </row>
    <row r="275" spans="2:29" s="5" customFormat="1" ht="14.1" customHeight="1" x14ac:dyDescent="0.25">
      <c r="B275" s="33" t="s">
        <v>521</v>
      </c>
      <c r="C275" s="60" t="s">
        <v>522</v>
      </c>
      <c r="D275" s="35">
        <v>417.3</v>
      </c>
      <c r="E275" s="36" t="s">
        <v>529</v>
      </c>
      <c r="F275" s="36" t="s">
        <v>529</v>
      </c>
      <c r="G275" s="35">
        <v>417.3</v>
      </c>
      <c r="H275" s="35" t="s">
        <v>529</v>
      </c>
      <c r="I275" s="36">
        <v>417.3</v>
      </c>
      <c r="J275" s="36" t="s">
        <v>529</v>
      </c>
      <c r="K275" s="35">
        <v>417.3</v>
      </c>
      <c r="L275" s="37">
        <v>276.7</v>
      </c>
      <c r="M275" s="36"/>
      <c r="N275" s="36"/>
      <c r="O275" s="38">
        <v>3014</v>
      </c>
      <c r="P275" s="61">
        <v>2153</v>
      </c>
      <c r="Q275" s="40" t="s">
        <v>529</v>
      </c>
      <c r="R275" s="41">
        <v>1</v>
      </c>
      <c r="S275" s="36">
        <v>175</v>
      </c>
      <c r="T275" s="36" t="s">
        <v>529</v>
      </c>
      <c r="U275" s="36">
        <v>175</v>
      </c>
      <c r="V275" s="36">
        <v>210</v>
      </c>
      <c r="W275" s="41" t="s">
        <v>529</v>
      </c>
      <c r="X275" s="36" t="s">
        <v>529</v>
      </c>
      <c r="Y275" s="41" t="s">
        <v>529</v>
      </c>
      <c r="Z275" s="36" t="s">
        <v>529</v>
      </c>
      <c r="AA275" s="40">
        <v>175</v>
      </c>
    </row>
    <row r="276" spans="2:29" s="5" customFormat="1" ht="14.1" customHeight="1" x14ac:dyDescent="0.25">
      <c r="B276" s="33" t="s">
        <v>523</v>
      </c>
      <c r="C276" s="60" t="s">
        <v>524</v>
      </c>
      <c r="D276" s="35">
        <v>321</v>
      </c>
      <c r="E276" s="36" t="s">
        <v>529</v>
      </c>
      <c r="F276" s="36" t="s">
        <v>529</v>
      </c>
      <c r="G276" s="35">
        <v>321</v>
      </c>
      <c r="H276" s="35" t="s">
        <v>529</v>
      </c>
      <c r="I276" s="36">
        <v>321</v>
      </c>
      <c r="J276" s="36" t="s">
        <v>529</v>
      </c>
      <c r="K276" s="35">
        <v>316.5</v>
      </c>
      <c r="L276" s="37">
        <v>92.3</v>
      </c>
      <c r="M276" s="36"/>
      <c r="N276" s="36"/>
      <c r="O276" s="38" t="s">
        <v>530</v>
      </c>
      <c r="P276" s="61" t="s">
        <v>530</v>
      </c>
      <c r="Q276" s="40" t="s">
        <v>529</v>
      </c>
      <c r="R276" s="41">
        <v>1</v>
      </c>
      <c r="S276" s="36">
        <v>38</v>
      </c>
      <c r="T276" s="36" t="s">
        <v>529</v>
      </c>
      <c r="U276" s="36">
        <v>38</v>
      </c>
      <c r="V276" s="36">
        <v>15</v>
      </c>
      <c r="W276" s="41" t="s">
        <v>529</v>
      </c>
      <c r="X276" s="36" t="s">
        <v>529</v>
      </c>
      <c r="Y276" s="41" t="s">
        <v>529</v>
      </c>
      <c r="Z276" s="36" t="s">
        <v>529</v>
      </c>
      <c r="AA276" s="40">
        <v>38</v>
      </c>
    </row>
    <row r="277" spans="2:29" s="5" customFormat="1" ht="14.1" customHeight="1" x14ac:dyDescent="0.25">
      <c r="B277" s="33" t="s">
        <v>525</v>
      </c>
      <c r="C277" s="60" t="s">
        <v>526</v>
      </c>
      <c r="D277" s="35" t="s">
        <v>529</v>
      </c>
      <c r="E277" s="36">
        <v>65.5</v>
      </c>
      <c r="F277" s="36" t="s">
        <v>529</v>
      </c>
      <c r="G277" s="35">
        <v>65.5</v>
      </c>
      <c r="H277" s="35" t="s">
        <v>529</v>
      </c>
      <c r="I277" s="36">
        <v>65.5</v>
      </c>
      <c r="J277" s="36" t="s">
        <v>529</v>
      </c>
      <c r="K277" s="35" t="s">
        <v>529</v>
      </c>
      <c r="L277" s="37" t="s">
        <v>529</v>
      </c>
      <c r="M277" s="36"/>
      <c r="N277" s="36"/>
      <c r="O277" s="38" t="s">
        <v>530</v>
      </c>
      <c r="P277" s="61" t="s">
        <v>530</v>
      </c>
      <c r="Q277" s="40" t="s">
        <v>529</v>
      </c>
      <c r="R277" s="41" t="s">
        <v>529</v>
      </c>
      <c r="S277" s="36" t="s">
        <v>529</v>
      </c>
      <c r="T277" s="36" t="s">
        <v>529</v>
      </c>
      <c r="U277" s="36" t="s">
        <v>529</v>
      </c>
      <c r="V277" s="36" t="s">
        <v>529</v>
      </c>
      <c r="W277" s="41">
        <v>1</v>
      </c>
      <c r="X277" s="36" t="s">
        <v>530</v>
      </c>
      <c r="Y277" s="41" t="s">
        <v>529</v>
      </c>
      <c r="Z277" s="36" t="s">
        <v>529</v>
      </c>
      <c r="AA277" s="40" t="s">
        <v>530</v>
      </c>
    </row>
    <row r="278" spans="2:29" s="5" customFormat="1" ht="14.1" customHeight="1" x14ac:dyDescent="0.25">
      <c r="B278" s="42" t="s">
        <v>527</v>
      </c>
      <c r="C278" s="43" t="s">
        <v>528</v>
      </c>
      <c r="D278" s="44">
        <v>67.8</v>
      </c>
      <c r="E278" s="45" t="s">
        <v>529</v>
      </c>
      <c r="F278" s="45" t="s">
        <v>529</v>
      </c>
      <c r="G278" s="44">
        <v>67.8</v>
      </c>
      <c r="H278" s="44" t="s">
        <v>529</v>
      </c>
      <c r="I278" s="45">
        <v>67.8</v>
      </c>
      <c r="J278" s="45" t="s">
        <v>529</v>
      </c>
      <c r="K278" s="44">
        <v>60.6</v>
      </c>
      <c r="L278" s="46">
        <v>7.7</v>
      </c>
      <c r="M278" s="45"/>
      <c r="N278" s="45"/>
      <c r="O278" s="47" t="s">
        <v>529</v>
      </c>
      <c r="P278" s="48">
        <v>846</v>
      </c>
      <c r="Q278" s="49" t="s">
        <v>529</v>
      </c>
      <c r="R278" s="50">
        <v>1</v>
      </c>
      <c r="S278" s="45">
        <v>20</v>
      </c>
      <c r="T278" s="45" t="s">
        <v>529</v>
      </c>
      <c r="U278" s="45">
        <v>20</v>
      </c>
      <c r="V278" s="45">
        <v>38</v>
      </c>
      <c r="W278" s="50" t="s">
        <v>529</v>
      </c>
      <c r="X278" s="45" t="s">
        <v>529</v>
      </c>
      <c r="Y278" s="50" t="s">
        <v>529</v>
      </c>
      <c r="Z278" s="45" t="s">
        <v>529</v>
      </c>
      <c r="AA278" s="49">
        <v>20</v>
      </c>
    </row>
    <row r="279" spans="2:29" s="5" customFormat="1" ht="27.75" customHeight="1" x14ac:dyDescent="0.25">
      <c r="B279" s="63"/>
      <c r="C279" s="64" t="s">
        <v>1890</v>
      </c>
      <c r="D279" s="65">
        <v>8251.5000000000018</v>
      </c>
      <c r="E279" s="66">
        <v>882.49999999999977</v>
      </c>
      <c r="F279" s="66">
        <v>385.7</v>
      </c>
      <c r="G279" s="65"/>
      <c r="H279" s="75" t="s">
        <v>529</v>
      </c>
      <c r="I279" s="66">
        <v>9496.8000000000029</v>
      </c>
      <c r="J279" s="66">
        <v>22.9</v>
      </c>
      <c r="K279" s="65">
        <v>6993.7</v>
      </c>
      <c r="L279" s="67">
        <v>2687.7</v>
      </c>
      <c r="M279" s="66"/>
      <c r="N279" s="66"/>
      <c r="O279" s="68"/>
      <c r="P279" s="69"/>
      <c r="Q279" s="70">
        <v>51.6</v>
      </c>
      <c r="R279" s="71">
        <v>44</v>
      </c>
      <c r="S279" s="66">
        <v>2482.9</v>
      </c>
      <c r="T279" s="66">
        <v>566</v>
      </c>
      <c r="U279" s="66">
        <v>3120.3</v>
      </c>
      <c r="V279" s="66">
        <v>2363.6999999999998</v>
      </c>
      <c r="W279" s="71">
        <v>84</v>
      </c>
      <c r="X279" s="66">
        <v>1221.6000000000001</v>
      </c>
      <c r="Y279" s="71">
        <v>10</v>
      </c>
      <c r="Z279" s="66">
        <v>20.099999999999998</v>
      </c>
      <c r="AA279" s="70">
        <v>4362</v>
      </c>
      <c r="AB279" s="72"/>
      <c r="AC279" s="73"/>
    </row>
    <row r="280" spans="2:29" s="5" customFormat="1" ht="27.9" customHeight="1" x14ac:dyDescent="0.25">
      <c r="B280" s="63"/>
      <c r="C280" s="64" t="s">
        <v>532</v>
      </c>
      <c r="D280" s="65">
        <v>33256.600000000006</v>
      </c>
      <c r="E280" s="66">
        <v>3302.5999999999995</v>
      </c>
      <c r="F280" s="66">
        <v>10615.7</v>
      </c>
      <c r="G280" s="65"/>
      <c r="H280" s="65">
        <v>33136.199999999997</v>
      </c>
      <c r="I280" s="66">
        <v>10408.800000000003</v>
      </c>
      <c r="J280" s="66">
        <v>3629.9</v>
      </c>
      <c r="K280" s="65">
        <v>24877.300000000003</v>
      </c>
      <c r="L280" s="67">
        <v>10867.700000000003</v>
      </c>
      <c r="M280" s="66"/>
      <c r="N280" s="66"/>
      <c r="O280" s="68"/>
      <c r="P280" s="69"/>
      <c r="Q280" s="70">
        <v>14916.799999999997</v>
      </c>
      <c r="R280" s="71">
        <v>108</v>
      </c>
      <c r="S280" s="66">
        <v>7130.1</v>
      </c>
      <c r="T280" s="66">
        <v>827.5</v>
      </c>
      <c r="U280" s="66">
        <v>8287.9</v>
      </c>
      <c r="V280" s="66">
        <v>5525.7</v>
      </c>
      <c r="W280" s="71">
        <v>787</v>
      </c>
      <c r="X280" s="66">
        <v>13989.499999999998</v>
      </c>
      <c r="Y280" s="71">
        <v>347</v>
      </c>
      <c r="Z280" s="66">
        <v>1110.1999999999998</v>
      </c>
      <c r="AA280" s="70">
        <v>23387.599999999988</v>
      </c>
      <c r="AB280" s="72"/>
      <c r="AC280" s="73"/>
    </row>
    <row r="282" spans="2:29" x14ac:dyDescent="0.3">
      <c r="D282" s="368"/>
      <c r="E282" s="368"/>
      <c r="F282" s="368"/>
      <c r="G282" s="368"/>
      <c r="H282" s="368"/>
      <c r="I282" s="368"/>
      <c r="J282" s="368"/>
      <c r="K282" s="368"/>
      <c r="L282" s="368"/>
      <c r="M282" s="368"/>
      <c r="N282" s="368"/>
      <c r="O282" s="368"/>
      <c r="P282" s="368"/>
      <c r="Q282" s="368"/>
      <c r="R282" s="368"/>
      <c r="S282" s="368"/>
      <c r="T282" s="368"/>
      <c r="U282" s="368"/>
      <c r="V282" s="368"/>
      <c r="W282" s="368"/>
      <c r="X282" s="368"/>
      <c r="Y282" s="368"/>
      <c r="Z282" s="368"/>
      <c r="AA282" s="368"/>
    </row>
    <row r="283" spans="2:29" x14ac:dyDescent="0.3">
      <c r="D283" s="368"/>
      <c r="E283" s="368"/>
      <c r="F283" s="368"/>
      <c r="G283" s="368"/>
      <c r="H283" s="368"/>
      <c r="I283" s="368"/>
      <c r="J283" s="368"/>
      <c r="K283" s="368"/>
      <c r="L283" s="368"/>
      <c r="M283" s="368"/>
      <c r="N283" s="368"/>
      <c r="O283" s="368"/>
      <c r="P283" s="368"/>
      <c r="Q283" s="368"/>
      <c r="R283" s="368"/>
      <c r="S283" s="368"/>
      <c r="T283" s="368"/>
      <c r="U283" s="368"/>
      <c r="V283" s="368"/>
      <c r="W283" s="368"/>
      <c r="X283" s="368"/>
      <c r="Y283" s="368"/>
      <c r="Z283" s="368"/>
      <c r="AA283" s="368"/>
    </row>
    <row r="285" spans="2:29" x14ac:dyDescent="0.3">
      <c r="U285" s="1"/>
    </row>
    <row r="287" spans="2:29" x14ac:dyDescent="0.3">
      <c r="D287" s="368"/>
      <c r="E287" s="368"/>
      <c r="F287" s="368"/>
      <c r="G287" s="368"/>
      <c r="H287" s="368"/>
      <c r="I287" s="368"/>
      <c r="J287" s="368"/>
      <c r="K287" s="368"/>
      <c r="L287" s="368"/>
      <c r="M287" s="368"/>
      <c r="N287" s="368"/>
      <c r="O287" s="368"/>
      <c r="P287" s="368"/>
      <c r="Q287" s="368"/>
      <c r="R287" s="368"/>
      <c r="S287" s="368"/>
      <c r="T287" s="368"/>
      <c r="U287" s="368"/>
      <c r="V287" s="368"/>
      <c r="W287" s="368"/>
      <c r="X287" s="368"/>
      <c r="Y287" s="368"/>
      <c r="Z287" s="368"/>
      <c r="AA287" s="368"/>
    </row>
  </sheetData>
  <sortState ref="B209:AA278">
    <sortCondition ref="C209"/>
  </sortState>
  <mergeCells count="8">
    <mergeCell ref="AA5:AA7"/>
    <mergeCell ref="Q5:Q7"/>
    <mergeCell ref="D5:F7"/>
    <mergeCell ref="G5:G7"/>
    <mergeCell ref="H5:J7"/>
    <mergeCell ref="R5:V7"/>
    <mergeCell ref="W5:X7"/>
    <mergeCell ref="Y5:Z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8950B-1997-4E45-8918-9AD8C89C9A15}">
  <dimension ref="B1:F130"/>
  <sheetViews>
    <sheetView showGridLines="0" zoomScaleNormal="100" workbookViewId="0"/>
  </sheetViews>
  <sheetFormatPr defaultColWidth="9.109375" defaultRowHeight="13.2" x14ac:dyDescent="0.25"/>
  <cols>
    <col min="1" max="1" width="9.109375" style="76"/>
    <col min="2" max="2" width="6.5546875" style="76" bestFit="1" customWidth="1"/>
    <col min="3" max="3" width="48.44140625" style="76" bestFit="1" customWidth="1"/>
    <col min="4" max="4" width="7.5546875" style="76" bestFit="1" customWidth="1"/>
    <col min="5" max="5" width="48.5546875" style="76" bestFit="1" customWidth="1"/>
    <col min="6" max="6" width="12.109375" style="105" bestFit="1" customWidth="1"/>
    <col min="7" max="16384" width="9.109375" style="76"/>
  </cols>
  <sheetData>
    <row r="1" spans="2:6" ht="13.8" x14ac:dyDescent="0.25">
      <c r="B1" s="77" t="s">
        <v>1677</v>
      </c>
      <c r="F1" s="76"/>
    </row>
    <row r="2" spans="2:6" x14ac:dyDescent="0.25">
      <c r="B2" s="5"/>
      <c r="F2" s="76"/>
    </row>
    <row r="3" spans="2:6" x14ac:dyDescent="0.25">
      <c r="F3" s="76"/>
    </row>
    <row r="4" spans="2:6" x14ac:dyDescent="0.25">
      <c r="B4" s="78" t="s">
        <v>1678</v>
      </c>
      <c r="C4" s="79"/>
      <c r="D4" s="80" t="s">
        <v>1679</v>
      </c>
      <c r="E4" s="79"/>
      <c r="F4" s="81" t="s">
        <v>1680</v>
      </c>
    </row>
    <row r="5" spans="2:6" x14ac:dyDescent="0.25">
      <c r="B5" s="82" t="s">
        <v>1681</v>
      </c>
      <c r="C5" s="83"/>
      <c r="D5" s="84" t="s">
        <v>1682</v>
      </c>
      <c r="E5" s="85"/>
      <c r="F5" s="86" t="s">
        <v>1683</v>
      </c>
    </row>
    <row r="6" spans="2:6" x14ac:dyDescent="0.25">
      <c r="B6" s="87"/>
      <c r="C6" s="88"/>
      <c r="D6" s="89"/>
      <c r="E6" s="88"/>
      <c r="F6" s="90" t="s">
        <v>1672</v>
      </c>
    </row>
    <row r="7" spans="2:6" x14ac:dyDescent="0.25">
      <c r="B7" s="91" t="s">
        <v>32</v>
      </c>
      <c r="C7" s="92" t="s">
        <v>33</v>
      </c>
      <c r="D7" s="93" t="s">
        <v>535</v>
      </c>
      <c r="E7" s="92" t="s">
        <v>536</v>
      </c>
      <c r="F7" s="94">
        <v>0.7</v>
      </c>
    </row>
    <row r="8" spans="2:6" x14ac:dyDescent="0.25">
      <c r="B8" s="91" t="s">
        <v>32</v>
      </c>
      <c r="C8" s="92" t="s">
        <v>33</v>
      </c>
      <c r="D8" s="93" t="s">
        <v>533</v>
      </c>
      <c r="E8" s="95" t="s">
        <v>534</v>
      </c>
      <c r="F8" s="94">
        <v>5.4</v>
      </c>
    </row>
    <row r="9" spans="2:6" x14ac:dyDescent="0.25">
      <c r="B9" s="91" t="s">
        <v>42</v>
      </c>
      <c r="C9" s="92" t="s">
        <v>43</v>
      </c>
      <c r="D9" s="93" t="s">
        <v>499</v>
      </c>
      <c r="E9" s="92" t="s">
        <v>500</v>
      </c>
      <c r="F9" s="94">
        <v>119</v>
      </c>
    </row>
    <row r="10" spans="2:6" x14ac:dyDescent="0.25">
      <c r="B10" s="91" t="s">
        <v>44</v>
      </c>
      <c r="C10" s="92" t="s">
        <v>45</v>
      </c>
      <c r="D10" s="93" t="s">
        <v>537</v>
      </c>
      <c r="E10" s="92" t="s">
        <v>538</v>
      </c>
      <c r="F10" s="94">
        <v>0.4</v>
      </c>
    </row>
    <row r="11" spans="2:6" x14ac:dyDescent="0.25">
      <c r="B11" s="96" t="s">
        <v>44</v>
      </c>
      <c r="C11" s="97" t="s">
        <v>45</v>
      </c>
      <c r="D11" s="96" t="s">
        <v>491</v>
      </c>
      <c r="E11" s="98" t="s">
        <v>492</v>
      </c>
      <c r="F11" s="99">
        <v>2.7</v>
      </c>
    </row>
    <row r="12" spans="2:6" x14ac:dyDescent="0.25">
      <c r="B12" s="91" t="s">
        <v>44</v>
      </c>
      <c r="C12" s="92" t="s">
        <v>45</v>
      </c>
      <c r="D12" s="93" t="s">
        <v>493</v>
      </c>
      <c r="E12" s="92" t="s">
        <v>539</v>
      </c>
      <c r="F12" s="94">
        <v>5.3</v>
      </c>
    </row>
    <row r="13" spans="2:6" x14ac:dyDescent="0.25">
      <c r="B13" s="91" t="s">
        <v>46</v>
      </c>
      <c r="C13" s="92" t="s">
        <v>47</v>
      </c>
      <c r="D13" s="93" t="s">
        <v>507</v>
      </c>
      <c r="E13" s="95" t="s">
        <v>508</v>
      </c>
      <c r="F13" s="94">
        <v>20</v>
      </c>
    </row>
    <row r="14" spans="2:6" x14ac:dyDescent="0.25">
      <c r="B14" s="91" t="s">
        <v>46</v>
      </c>
      <c r="C14" s="92" t="s">
        <v>47</v>
      </c>
      <c r="D14" s="93" t="s">
        <v>363</v>
      </c>
      <c r="E14" s="92" t="s">
        <v>540</v>
      </c>
      <c r="F14" s="94">
        <v>26.7</v>
      </c>
    </row>
    <row r="15" spans="2:6" x14ac:dyDescent="0.25">
      <c r="B15" s="91" t="s">
        <v>48</v>
      </c>
      <c r="C15" s="92" t="s">
        <v>49</v>
      </c>
      <c r="D15" s="93" t="s">
        <v>343</v>
      </c>
      <c r="E15" s="92" t="s">
        <v>344</v>
      </c>
      <c r="F15" s="94">
        <v>20.7</v>
      </c>
    </row>
    <row r="16" spans="2:6" x14ac:dyDescent="0.25">
      <c r="B16" s="96" t="s">
        <v>48</v>
      </c>
      <c r="C16" s="97" t="s">
        <v>49</v>
      </c>
      <c r="D16" s="96" t="s">
        <v>96</v>
      </c>
      <c r="E16" s="98" t="s">
        <v>97</v>
      </c>
      <c r="F16" s="99">
        <v>139.1</v>
      </c>
    </row>
    <row r="17" spans="2:6" x14ac:dyDescent="0.25">
      <c r="B17" s="91" t="s">
        <v>52</v>
      </c>
      <c r="C17" s="92" t="s">
        <v>53</v>
      </c>
      <c r="D17" s="93" t="s">
        <v>423</v>
      </c>
      <c r="E17" s="92" t="s">
        <v>541</v>
      </c>
      <c r="F17" s="94">
        <v>15</v>
      </c>
    </row>
    <row r="18" spans="2:6" x14ac:dyDescent="0.25">
      <c r="B18" s="91" t="s">
        <v>54</v>
      </c>
      <c r="C18" s="92" t="s">
        <v>55</v>
      </c>
      <c r="D18" s="93" t="s">
        <v>465</v>
      </c>
      <c r="E18" s="95" t="s">
        <v>542</v>
      </c>
      <c r="F18" s="94">
        <v>17.899999999999999</v>
      </c>
    </row>
    <row r="19" spans="2:6" x14ac:dyDescent="0.25">
      <c r="B19" s="91" t="s">
        <v>60</v>
      </c>
      <c r="C19" s="92" t="s">
        <v>61</v>
      </c>
      <c r="D19" s="93" t="s">
        <v>76</v>
      </c>
      <c r="E19" s="92" t="s">
        <v>77</v>
      </c>
      <c r="F19" s="94">
        <v>10.3</v>
      </c>
    </row>
    <row r="20" spans="2:6" x14ac:dyDescent="0.25">
      <c r="B20" s="91" t="s">
        <v>66</v>
      </c>
      <c r="C20" s="92" t="s">
        <v>67</v>
      </c>
      <c r="D20" s="93" t="s">
        <v>60</v>
      </c>
      <c r="E20" s="92" t="s">
        <v>61</v>
      </c>
      <c r="F20" s="94">
        <v>74.599999999999994</v>
      </c>
    </row>
    <row r="21" spans="2:6" x14ac:dyDescent="0.25">
      <c r="B21" s="96" t="s">
        <v>68</v>
      </c>
      <c r="C21" s="97" t="s">
        <v>69</v>
      </c>
      <c r="D21" s="96" t="s">
        <v>60</v>
      </c>
      <c r="E21" s="98" t="s">
        <v>61</v>
      </c>
      <c r="F21" s="99">
        <v>113.4</v>
      </c>
    </row>
    <row r="22" spans="2:6" x14ac:dyDescent="0.25">
      <c r="B22" s="91" t="s">
        <v>70</v>
      </c>
      <c r="C22" s="92" t="s">
        <v>71</v>
      </c>
      <c r="D22" s="93" t="s">
        <v>331</v>
      </c>
      <c r="E22" s="92" t="s">
        <v>543</v>
      </c>
      <c r="F22" s="94">
        <v>4</v>
      </c>
    </row>
    <row r="23" spans="2:6" x14ac:dyDescent="0.25">
      <c r="B23" s="91" t="s">
        <v>70</v>
      </c>
      <c r="C23" s="92" t="s">
        <v>71</v>
      </c>
      <c r="D23" s="93" t="s">
        <v>64</v>
      </c>
      <c r="E23" s="95" t="s">
        <v>65</v>
      </c>
      <c r="F23" s="94">
        <v>129.30000000000001</v>
      </c>
    </row>
    <row r="24" spans="2:6" x14ac:dyDescent="0.25">
      <c r="B24" s="91" t="s">
        <v>76</v>
      </c>
      <c r="C24" s="92" t="s">
        <v>77</v>
      </c>
      <c r="D24" s="93" t="s">
        <v>331</v>
      </c>
      <c r="E24" s="92" t="s">
        <v>332</v>
      </c>
      <c r="F24" s="94">
        <v>41.6</v>
      </c>
    </row>
    <row r="25" spans="2:6" x14ac:dyDescent="0.25">
      <c r="B25" s="91" t="s">
        <v>82</v>
      </c>
      <c r="C25" s="92" t="s">
        <v>83</v>
      </c>
      <c r="D25" s="93" t="s">
        <v>397</v>
      </c>
      <c r="E25" s="92" t="s">
        <v>398</v>
      </c>
      <c r="F25" s="94">
        <v>190</v>
      </c>
    </row>
    <row r="26" spans="2:6" x14ac:dyDescent="0.25">
      <c r="B26" s="96" t="s">
        <v>86</v>
      </c>
      <c r="C26" s="97" t="s">
        <v>87</v>
      </c>
      <c r="D26" s="96" t="s">
        <v>467</v>
      </c>
      <c r="E26" s="98" t="s">
        <v>468</v>
      </c>
      <c r="F26" s="99">
        <v>4.2</v>
      </c>
    </row>
    <row r="27" spans="2:6" x14ac:dyDescent="0.25">
      <c r="B27" s="91" t="s">
        <v>86</v>
      </c>
      <c r="C27" s="92" t="s">
        <v>87</v>
      </c>
      <c r="D27" s="93" t="s">
        <v>409</v>
      </c>
      <c r="E27" s="92" t="s">
        <v>410</v>
      </c>
      <c r="F27" s="94">
        <v>314.3</v>
      </c>
    </row>
    <row r="28" spans="2:6" x14ac:dyDescent="0.25">
      <c r="B28" s="91" t="s">
        <v>88</v>
      </c>
      <c r="C28" s="92" t="s">
        <v>89</v>
      </c>
      <c r="D28" s="93" t="s">
        <v>142</v>
      </c>
      <c r="E28" s="95" t="s">
        <v>143</v>
      </c>
      <c r="F28" s="94">
        <v>46</v>
      </c>
    </row>
    <row r="29" spans="2:6" x14ac:dyDescent="0.25">
      <c r="B29" s="91" t="s">
        <v>96</v>
      </c>
      <c r="C29" s="92" t="s">
        <v>97</v>
      </c>
      <c r="D29" s="93" t="s">
        <v>343</v>
      </c>
      <c r="E29" s="92" t="s">
        <v>344</v>
      </c>
      <c r="F29" s="94">
        <v>19.2</v>
      </c>
    </row>
    <row r="30" spans="2:6" x14ac:dyDescent="0.25">
      <c r="B30" s="91" t="s">
        <v>96</v>
      </c>
      <c r="C30" s="92" t="s">
        <v>97</v>
      </c>
      <c r="D30" s="93" t="s">
        <v>425</v>
      </c>
      <c r="E30" s="92" t="s">
        <v>426</v>
      </c>
      <c r="F30" s="94">
        <v>525</v>
      </c>
    </row>
    <row r="31" spans="2:6" x14ac:dyDescent="0.25">
      <c r="B31" s="96" t="s">
        <v>96</v>
      </c>
      <c r="C31" s="97" t="s">
        <v>97</v>
      </c>
      <c r="D31" s="96" t="s">
        <v>427</v>
      </c>
      <c r="E31" s="98" t="s">
        <v>428</v>
      </c>
      <c r="F31" s="99">
        <v>644.9</v>
      </c>
    </row>
    <row r="32" spans="2:6" x14ac:dyDescent="0.25">
      <c r="B32" s="91" t="s">
        <v>98</v>
      </c>
      <c r="C32" s="92" t="s">
        <v>99</v>
      </c>
      <c r="D32" s="93" t="s">
        <v>546</v>
      </c>
      <c r="E32" s="92" t="s">
        <v>547</v>
      </c>
      <c r="F32" s="94">
        <v>6.2</v>
      </c>
    </row>
    <row r="33" spans="2:6" x14ac:dyDescent="0.25">
      <c r="B33" s="91" t="s">
        <v>98</v>
      </c>
      <c r="C33" s="92" t="s">
        <v>99</v>
      </c>
      <c r="D33" s="93" t="s">
        <v>544</v>
      </c>
      <c r="E33" s="95" t="s">
        <v>545</v>
      </c>
      <c r="F33" s="94">
        <v>94.8</v>
      </c>
    </row>
    <row r="34" spans="2:6" x14ac:dyDescent="0.25">
      <c r="B34" s="91" t="s">
        <v>100</v>
      </c>
      <c r="C34" s="92" t="s">
        <v>101</v>
      </c>
      <c r="D34" s="93" t="s">
        <v>421</v>
      </c>
      <c r="E34" s="92" t="s">
        <v>422</v>
      </c>
      <c r="F34" s="94">
        <v>20.6</v>
      </c>
    </row>
    <row r="35" spans="2:6" x14ac:dyDescent="0.25">
      <c r="B35" s="91" t="s">
        <v>114</v>
      </c>
      <c r="C35" s="92" t="s">
        <v>115</v>
      </c>
      <c r="D35" s="93" t="s">
        <v>463</v>
      </c>
      <c r="E35" s="92" t="s">
        <v>464</v>
      </c>
      <c r="F35" s="94">
        <v>34.1</v>
      </c>
    </row>
    <row r="36" spans="2:6" x14ac:dyDescent="0.25">
      <c r="B36" s="96" t="s">
        <v>120</v>
      </c>
      <c r="C36" s="97" t="s">
        <v>121</v>
      </c>
      <c r="D36" s="96" t="s">
        <v>331</v>
      </c>
      <c r="E36" s="98" t="s">
        <v>332</v>
      </c>
      <c r="F36" s="99">
        <v>11.2</v>
      </c>
    </row>
    <row r="37" spans="2:6" x14ac:dyDescent="0.25">
      <c r="B37" s="91" t="s">
        <v>120</v>
      </c>
      <c r="C37" s="92" t="s">
        <v>121</v>
      </c>
      <c r="D37" s="93" t="s">
        <v>437</v>
      </c>
      <c r="E37" s="92" t="s">
        <v>438</v>
      </c>
      <c r="F37" s="94">
        <v>255.5</v>
      </c>
    </row>
    <row r="38" spans="2:6" x14ac:dyDescent="0.25">
      <c r="B38" s="91" t="s">
        <v>122</v>
      </c>
      <c r="C38" s="92" t="s">
        <v>123</v>
      </c>
      <c r="D38" s="93" t="s">
        <v>120</v>
      </c>
      <c r="E38" s="95" t="s">
        <v>121</v>
      </c>
      <c r="F38" s="94">
        <v>12</v>
      </c>
    </row>
    <row r="39" spans="2:6" x14ac:dyDescent="0.25">
      <c r="B39" s="91" t="s">
        <v>126</v>
      </c>
      <c r="C39" s="92" t="s">
        <v>127</v>
      </c>
      <c r="D39" s="93" t="s">
        <v>548</v>
      </c>
      <c r="E39" s="92" t="s">
        <v>549</v>
      </c>
      <c r="F39" s="94">
        <v>2.8</v>
      </c>
    </row>
    <row r="40" spans="2:6" x14ac:dyDescent="0.25">
      <c r="B40" s="91" t="s">
        <v>130</v>
      </c>
      <c r="C40" s="92" t="s">
        <v>131</v>
      </c>
      <c r="D40" s="93" t="s">
        <v>550</v>
      </c>
      <c r="E40" s="92" t="s">
        <v>551</v>
      </c>
      <c r="F40" s="94">
        <v>9.8000000000000007</v>
      </c>
    </row>
    <row r="41" spans="2:6" x14ac:dyDescent="0.25">
      <c r="B41" s="96" t="s">
        <v>130</v>
      </c>
      <c r="C41" s="97" t="s">
        <v>131</v>
      </c>
      <c r="D41" s="96" t="s">
        <v>552</v>
      </c>
      <c r="E41" s="98" t="s">
        <v>553</v>
      </c>
      <c r="F41" s="99">
        <v>95.3</v>
      </c>
    </row>
    <row r="42" spans="2:6" x14ac:dyDescent="0.25">
      <c r="B42" s="91" t="s">
        <v>134</v>
      </c>
      <c r="C42" s="92" t="s">
        <v>135</v>
      </c>
      <c r="D42" s="93" t="s">
        <v>441</v>
      </c>
      <c r="E42" s="92" t="s">
        <v>554</v>
      </c>
      <c r="F42" s="94">
        <v>29.3</v>
      </c>
    </row>
    <row r="43" spans="2:6" x14ac:dyDescent="0.25">
      <c r="B43" s="91" t="s">
        <v>136</v>
      </c>
      <c r="C43" s="92" t="s">
        <v>137</v>
      </c>
      <c r="D43" s="93" t="s">
        <v>411</v>
      </c>
      <c r="E43" s="95" t="s">
        <v>412</v>
      </c>
      <c r="F43" s="94">
        <v>0.7</v>
      </c>
    </row>
    <row r="44" spans="2:6" x14ac:dyDescent="0.25">
      <c r="B44" s="91" t="s">
        <v>136</v>
      </c>
      <c r="C44" s="92" t="s">
        <v>137</v>
      </c>
      <c r="D44" s="93" t="s">
        <v>505</v>
      </c>
      <c r="E44" s="92" t="s">
        <v>556</v>
      </c>
      <c r="F44" s="94">
        <v>4.2</v>
      </c>
    </row>
    <row r="45" spans="2:6" x14ac:dyDescent="0.25">
      <c r="B45" s="91" t="s">
        <v>136</v>
      </c>
      <c r="C45" s="92" t="s">
        <v>137</v>
      </c>
      <c r="D45" s="93" t="s">
        <v>501</v>
      </c>
      <c r="E45" s="92" t="s">
        <v>555</v>
      </c>
      <c r="F45" s="94">
        <v>16.5</v>
      </c>
    </row>
    <row r="46" spans="2:6" x14ac:dyDescent="0.25">
      <c r="B46" s="96" t="s">
        <v>136</v>
      </c>
      <c r="C46" s="97" t="s">
        <v>137</v>
      </c>
      <c r="D46" s="96" t="s">
        <v>443</v>
      </c>
      <c r="E46" s="98" t="s">
        <v>444</v>
      </c>
      <c r="F46" s="99">
        <v>416.9</v>
      </c>
    </row>
    <row r="47" spans="2:6" x14ac:dyDescent="0.25">
      <c r="B47" s="91" t="s">
        <v>138</v>
      </c>
      <c r="C47" s="92" t="s">
        <v>139</v>
      </c>
      <c r="D47" s="93" t="s">
        <v>365</v>
      </c>
      <c r="E47" s="92" t="s">
        <v>557</v>
      </c>
      <c r="F47" s="94">
        <v>3.5</v>
      </c>
    </row>
    <row r="48" spans="2:6" x14ac:dyDescent="0.25">
      <c r="B48" s="91" t="s">
        <v>138</v>
      </c>
      <c r="C48" s="92" t="s">
        <v>139</v>
      </c>
      <c r="D48" s="93" t="s">
        <v>413</v>
      </c>
      <c r="E48" s="95" t="s">
        <v>414</v>
      </c>
      <c r="F48" s="94">
        <v>3.9</v>
      </c>
    </row>
    <row r="49" spans="2:6" x14ac:dyDescent="0.25">
      <c r="B49" s="91" t="s">
        <v>148</v>
      </c>
      <c r="C49" s="92" t="s">
        <v>149</v>
      </c>
      <c r="D49" s="93" t="s">
        <v>558</v>
      </c>
      <c r="E49" s="92" t="s">
        <v>559</v>
      </c>
      <c r="F49" s="94">
        <v>8.4</v>
      </c>
    </row>
    <row r="50" spans="2:6" x14ac:dyDescent="0.25">
      <c r="B50" s="91" t="s">
        <v>150</v>
      </c>
      <c r="C50" s="92" t="s">
        <v>151</v>
      </c>
      <c r="D50" s="93" t="s">
        <v>152</v>
      </c>
      <c r="E50" s="92" t="s">
        <v>153</v>
      </c>
      <c r="F50" s="94">
        <v>101.1</v>
      </c>
    </row>
    <row r="51" spans="2:6" x14ac:dyDescent="0.25">
      <c r="B51" s="96" t="s">
        <v>152</v>
      </c>
      <c r="C51" s="97" t="s">
        <v>153</v>
      </c>
      <c r="D51" s="96" t="s">
        <v>449</v>
      </c>
      <c r="E51" s="98" t="s">
        <v>450</v>
      </c>
      <c r="F51" s="99">
        <v>6.7</v>
      </c>
    </row>
    <row r="52" spans="2:6" x14ac:dyDescent="0.25">
      <c r="B52" s="91" t="s">
        <v>156</v>
      </c>
      <c r="C52" s="92" t="s">
        <v>157</v>
      </c>
      <c r="D52" s="93" t="s">
        <v>481</v>
      </c>
      <c r="E52" s="92" t="s">
        <v>482</v>
      </c>
      <c r="F52" s="94">
        <v>43.4</v>
      </c>
    </row>
    <row r="53" spans="2:6" x14ac:dyDescent="0.25">
      <c r="B53" s="91" t="s">
        <v>160</v>
      </c>
      <c r="C53" s="92" t="s">
        <v>161</v>
      </c>
      <c r="D53" s="93" t="s">
        <v>405</v>
      </c>
      <c r="E53" s="95" t="s">
        <v>406</v>
      </c>
      <c r="F53" s="94">
        <v>0.9</v>
      </c>
    </row>
    <row r="54" spans="2:6" x14ac:dyDescent="0.25">
      <c r="B54" s="91" t="s">
        <v>160</v>
      </c>
      <c r="C54" s="92" t="s">
        <v>161</v>
      </c>
      <c r="D54" s="93" t="s">
        <v>517</v>
      </c>
      <c r="E54" s="92" t="s">
        <v>560</v>
      </c>
      <c r="F54" s="94">
        <v>17.899999999999999</v>
      </c>
    </row>
    <row r="55" spans="2:6" x14ac:dyDescent="0.25">
      <c r="B55" s="91" t="s">
        <v>160</v>
      </c>
      <c r="C55" s="92" t="s">
        <v>161</v>
      </c>
      <c r="D55" s="93" t="s">
        <v>403</v>
      </c>
      <c r="E55" s="92" t="s">
        <v>404</v>
      </c>
      <c r="F55" s="94">
        <v>20.5</v>
      </c>
    </row>
    <row r="56" spans="2:6" x14ac:dyDescent="0.25">
      <c r="B56" s="96" t="s">
        <v>160</v>
      </c>
      <c r="C56" s="97" t="s">
        <v>161</v>
      </c>
      <c r="D56" s="96" t="s">
        <v>451</v>
      </c>
      <c r="E56" s="98" t="s">
        <v>452</v>
      </c>
      <c r="F56" s="99">
        <v>74.3</v>
      </c>
    </row>
    <row r="57" spans="2:6" x14ac:dyDescent="0.25">
      <c r="B57" s="91" t="s">
        <v>160</v>
      </c>
      <c r="C57" s="92" t="s">
        <v>161</v>
      </c>
      <c r="D57" s="93" t="s">
        <v>435</v>
      </c>
      <c r="E57" s="92" t="s">
        <v>436</v>
      </c>
      <c r="F57" s="94">
        <v>539.1</v>
      </c>
    </row>
    <row r="58" spans="2:6" x14ac:dyDescent="0.25">
      <c r="B58" s="91" t="s">
        <v>162</v>
      </c>
      <c r="C58" s="92" t="s">
        <v>163</v>
      </c>
      <c r="D58" s="93" t="s">
        <v>561</v>
      </c>
      <c r="E58" s="95" t="s">
        <v>562</v>
      </c>
      <c r="F58" s="94">
        <v>0.3</v>
      </c>
    </row>
    <row r="59" spans="2:6" x14ac:dyDescent="0.25">
      <c r="B59" s="91" t="s">
        <v>162</v>
      </c>
      <c r="C59" s="92" t="s">
        <v>163</v>
      </c>
      <c r="D59" s="93" t="s">
        <v>453</v>
      </c>
      <c r="E59" s="92" t="s">
        <v>454</v>
      </c>
      <c r="F59" s="94">
        <v>13.6</v>
      </c>
    </row>
    <row r="60" spans="2:6" x14ac:dyDescent="0.25">
      <c r="B60" s="91" t="s">
        <v>164</v>
      </c>
      <c r="C60" s="92" t="s">
        <v>165</v>
      </c>
      <c r="D60" s="93" t="s">
        <v>457</v>
      </c>
      <c r="E60" s="92" t="s">
        <v>458</v>
      </c>
      <c r="F60" s="94">
        <v>12</v>
      </c>
    </row>
    <row r="61" spans="2:6" x14ac:dyDescent="0.25">
      <c r="B61" s="96" t="s">
        <v>168</v>
      </c>
      <c r="C61" s="97" t="s">
        <v>169</v>
      </c>
      <c r="D61" s="96" t="s">
        <v>417</v>
      </c>
      <c r="E61" s="98" t="s">
        <v>418</v>
      </c>
      <c r="F61" s="99">
        <v>39</v>
      </c>
    </row>
    <row r="62" spans="2:6" x14ac:dyDescent="0.25">
      <c r="B62" s="91" t="s">
        <v>170</v>
      </c>
      <c r="C62" s="92" t="s">
        <v>171</v>
      </c>
      <c r="D62" s="93" t="s">
        <v>395</v>
      </c>
      <c r="E62" s="92" t="s">
        <v>396</v>
      </c>
      <c r="F62" s="94">
        <v>9.1</v>
      </c>
    </row>
    <row r="63" spans="2:6" x14ac:dyDescent="0.25">
      <c r="B63" s="91" t="s">
        <v>172</v>
      </c>
      <c r="C63" s="92" t="s">
        <v>173</v>
      </c>
      <c r="D63" s="93" t="s">
        <v>471</v>
      </c>
      <c r="E63" s="95" t="s">
        <v>472</v>
      </c>
      <c r="F63" s="94">
        <v>133</v>
      </c>
    </row>
    <row r="64" spans="2:6" x14ac:dyDescent="0.25">
      <c r="B64" s="91" t="s">
        <v>178</v>
      </c>
      <c r="C64" s="92" t="s">
        <v>179</v>
      </c>
      <c r="D64" s="93" t="s">
        <v>401</v>
      </c>
      <c r="E64" s="92" t="s">
        <v>402</v>
      </c>
      <c r="F64" s="94">
        <v>6.9</v>
      </c>
    </row>
    <row r="65" spans="2:6" x14ac:dyDescent="0.25">
      <c r="B65" s="91" t="s">
        <v>180</v>
      </c>
      <c r="C65" s="92" t="s">
        <v>181</v>
      </c>
      <c r="D65" s="93" t="s">
        <v>12</v>
      </c>
      <c r="E65" s="92" t="s">
        <v>13</v>
      </c>
      <c r="F65" s="94">
        <v>8.9</v>
      </c>
    </row>
    <row r="66" spans="2:6" x14ac:dyDescent="0.25">
      <c r="B66" s="96" t="s">
        <v>182</v>
      </c>
      <c r="C66" s="97" t="s">
        <v>183</v>
      </c>
      <c r="D66" s="96" t="s">
        <v>473</v>
      </c>
      <c r="E66" s="98" t="s">
        <v>474</v>
      </c>
      <c r="F66" s="99">
        <v>14</v>
      </c>
    </row>
    <row r="67" spans="2:6" x14ac:dyDescent="0.25">
      <c r="B67" s="91" t="s">
        <v>182</v>
      </c>
      <c r="C67" s="92" t="s">
        <v>183</v>
      </c>
      <c r="D67" s="93" t="s">
        <v>459</v>
      </c>
      <c r="E67" s="92" t="s">
        <v>460</v>
      </c>
      <c r="F67" s="94">
        <v>99.8</v>
      </c>
    </row>
    <row r="68" spans="2:6" x14ac:dyDescent="0.25">
      <c r="B68" s="91" t="s">
        <v>186</v>
      </c>
      <c r="C68" s="92" t="s">
        <v>187</v>
      </c>
      <c r="D68" s="93" t="s">
        <v>433</v>
      </c>
      <c r="E68" s="95" t="s">
        <v>434</v>
      </c>
      <c r="F68" s="94">
        <v>294.3</v>
      </c>
    </row>
    <row r="69" spans="2:6" x14ac:dyDescent="0.25">
      <c r="B69" s="91" t="s">
        <v>190</v>
      </c>
      <c r="C69" s="92" t="s">
        <v>191</v>
      </c>
      <c r="D69" s="93" t="s">
        <v>461</v>
      </c>
      <c r="E69" s="92" t="s">
        <v>462</v>
      </c>
      <c r="F69" s="94">
        <v>101.7</v>
      </c>
    </row>
    <row r="70" spans="2:6" x14ac:dyDescent="0.25">
      <c r="B70" s="91" t="s">
        <v>192</v>
      </c>
      <c r="C70" s="92" t="s">
        <v>193</v>
      </c>
      <c r="D70" s="93" t="s">
        <v>469</v>
      </c>
      <c r="E70" s="92" t="s">
        <v>470</v>
      </c>
      <c r="F70" s="94">
        <v>51.2</v>
      </c>
    </row>
    <row r="71" spans="2:6" x14ac:dyDescent="0.25">
      <c r="B71" s="96" t="s">
        <v>194</v>
      </c>
      <c r="C71" s="97" t="s">
        <v>195</v>
      </c>
      <c r="D71" s="96" t="s">
        <v>563</v>
      </c>
      <c r="E71" s="98" t="s">
        <v>564</v>
      </c>
      <c r="F71" s="99">
        <v>0.5</v>
      </c>
    </row>
    <row r="72" spans="2:6" x14ac:dyDescent="0.25">
      <c r="B72" s="91" t="s">
        <v>213</v>
      </c>
      <c r="C72" s="92" t="s">
        <v>214</v>
      </c>
      <c r="D72" s="93" t="s">
        <v>431</v>
      </c>
      <c r="E72" s="92" t="s">
        <v>432</v>
      </c>
      <c r="F72" s="94">
        <v>13.7</v>
      </c>
    </row>
    <row r="73" spans="2:6" x14ac:dyDescent="0.25">
      <c r="B73" s="91" t="s">
        <v>215</v>
      </c>
      <c r="C73" s="92" t="s">
        <v>216</v>
      </c>
      <c r="D73" s="93" t="s">
        <v>495</v>
      </c>
      <c r="E73" s="95" t="s">
        <v>566</v>
      </c>
      <c r="F73" s="94">
        <v>108.6</v>
      </c>
    </row>
    <row r="74" spans="2:6" x14ac:dyDescent="0.25">
      <c r="B74" s="91" t="s">
        <v>215</v>
      </c>
      <c r="C74" s="92" t="s">
        <v>216</v>
      </c>
      <c r="D74" s="93" t="s">
        <v>447</v>
      </c>
      <c r="E74" s="92" t="s">
        <v>565</v>
      </c>
      <c r="F74" s="94">
        <v>120.7</v>
      </c>
    </row>
    <row r="75" spans="2:6" x14ac:dyDescent="0.25">
      <c r="B75" s="91" t="s">
        <v>217</v>
      </c>
      <c r="C75" s="92" t="s">
        <v>218</v>
      </c>
      <c r="D75" s="93" t="s">
        <v>215</v>
      </c>
      <c r="E75" s="92" t="s">
        <v>216</v>
      </c>
      <c r="F75" s="94">
        <v>79.5</v>
      </c>
    </row>
    <row r="76" spans="2:6" x14ac:dyDescent="0.25">
      <c r="B76" s="96" t="s">
        <v>223</v>
      </c>
      <c r="C76" s="97" t="s">
        <v>224</v>
      </c>
      <c r="D76" s="96" t="s">
        <v>407</v>
      </c>
      <c r="E76" s="98" t="s">
        <v>408</v>
      </c>
      <c r="F76" s="99">
        <v>7.8</v>
      </c>
    </row>
    <row r="77" spans="2:6" x14ac:dyDescent="0.25">
      <c r="B77" s="91" t="s">
        <v>223</v>
      </c>
      <c r="C77" s="92" t="s">
        <v>224</v>
      </c>
      <c r="D77" s="93" t="s">
        <v>475</v>
      </c>
      <c r="E77" s="92" t="s">
        <v>476</v>
      </c>
      <c r="F77" s="94">
        <v>13.1</v>
      </c>
    </row>
    <row r="78" spans="2:6" x14ac:dyDescent="0.25">
      <c r="B78" s="91" t="s">
        <v>227</v>
      </c>
      <c r="C78" s="92" t="s">
        <v>228</v>
      </c>
      <c r="D78" s="93" t="s">
        <v>503</v>
      </c>
      <c r="E78" s="95" t="s">
        <v>504</v>
      </c>
      <c r="F78" s="94">
        <v>45.1</v>
      </c>
    </row>
    <row r="79" spans="2:6" x14ac:dyDescent="0.25">
      <c r="B79" s="91" t="s">
        <v>239</v>
      </c>
      <c r="C79" s="92" t="s">
        <v>240</v>
      </c>
      <c r="D79" s="93" t="s">
        <v>483</v>
      </c>
      <c r="E79" s="92" t="s">
        <v>484</v>
      </c>
      <c r="F79" s="94">
        <v>201.6</v>
      </c>
    </row>
    <row r="80" spans="2:6" x14ac:dyDescent="0.25">
      <c r="B80" s="91" t="s">
        <v>241</v>
      </c>
      <c r="C80" s="92" t="s">
        <v>242</v>
      </c>
      <c r="D80" s="93" t="s">
        <v>485</v>
      </c>
      <c r="E80" s="92" t="s">
        <v>486</v>
      </c>
      <c r="F80" s="94">
        <v>304.7</v>
      </c>
    </row>
    <row r="81" spans="2:6" x14ac:dyDescent="0.25">
      <c r="B81" s="96" t="s">
        <v>243</v>
      </c>
      <c r="C81" s="97" t="s">
        <v>244</v>
      </c>
      <c r="D81" s="96" t="s">
        <v>409</v>
      </c>
      <c r="E81" s="98" t="s">
        <v>410</v>
      </c>
      <c r="F81" s="99">
        <v>183.6</v>
      </c>
    </row>
    <row r="82" spans="2:6" x14ac:dyDescent="0.25">
      <c r="B82" s="91" t="s">
        <v>247</v>
      </c>
      <c r="C82" s="92" t="s">
        <v>248</v>
      </c>
      <c r="D82" s="93" t="s">
        <v>479</v>
      </c>
      <c r="E82" s="92" t="s">
        <v>480</v>
      </c>
      <c r="F82" s="94">
        <v>14.8</v>
      </c>
    </row>
    <row r="83" spans="2:6" x14ac:dyDescent="0.25">
      <c r="B83" s="91" t="s">
        <v>247</v>
      </c>
      <c r="C83" s="92" t="s">
        <v>248</v>
      </c>
      <c r="D83" s="93" t="s">
        <v>355</v>
      </c>
      <c r="E83" s="95" t="s">
        <v>356</v>
      </c>
      <c r="F83" s="94">
        <v>190.6</v>
      </c>
    </row>
    <row r="84" spans="2:6" x14ac:dyDescent="0.25">
      <c r="B84" s="91" t="s">
        <v>249</v>
      </c>
      <c r="C84" s="92" t="s">
        <v>250</v>
      </c>
      <c r="D84" s="93" t="s">
        <v>16</v>
      </c>
      <c r="E84" s="92" t="s">
        <v>17</v>
      </c>
      <c r="F84" s="94">
        <v>66.099999999999994</v>
      </c>
    </row>
    <row r="85" spans="2:6" x14ac:dyDescent="0.25">
      <c r="B85" s="91" t="s">
        <v>257</v>
      </c>
      <c r="C85" s="92" t="s">
        <v>258</v>
      </c>
      <c r="D85" s="93" t="s">
        <v>567</v>
      </c>
      <c r="E85" s="92" t="s">
        <v>568</v>
      </c>
      <c r="F85" s="94">
        <v>11.6</v>
      </c>
    </row>
    <row r="86" spans="2:6" x14ac:dyDescent="0.25">
      <c r="B86" s="96" t="s">
        <v>261</v>
      </c>
      <c r="C86" s="97" t="s">
        <v>262</v>
      </c>
      <c r="D86" s="96" t="s">
        <v>569</v>
      </c>
      <c r="E86" s="98" t="s">
        <v>570</v>
      </c>
      <c r="F86" s="99">
        <v>5.3</v>
      </c>
    </row>
    <row r="87" spans="2:6" x14ac:dyDescent="0.25">
      <c r="B87" s="91" t="s">
        <v>263</v>
      </c>
      <c r="C87" s="92" t="s">
        <v>264</v>
      </c>
      <c r="D87" s="93" t="s">
        <v>571</v>
      </c>
      <c r="E87" s="92" t="s">
        <v>572</v>
      </c>
      <c r="F87" s="94">
        <v>8.1999999999999993</v>
      </c>
    </row>
    <row r="88" spans="2:6" x14ac:dyDescent="0.25">
      <c r="B88" s="91" t="s">
        <v>273</v>
      </c>
      <c r="C88" s="92" t="s">
        <v>274</v>
      </c>
      <c r="D88" s="93" t="s">
        <v>18</v>
      </c>
      <c r="E88" s="95" t="s">
        <v>19</v>
      </c>
      <c r="F88" s="94">
        <v>58</v>
      </c>
    </row>
    <row r="89" spans="2:6" x14ac:dyDescent="0.25">
      <c r="B89" s="91" t="s">
        <v>279</v>
      </c>
      <c r="C89" s="92" t="s">
        <v>280</v>
      </c>
      <c r="D89" s="93" t="s">
        <v>519</v>
      </c>
      <c r="E89" s="92" t="s">
        <v>520</v>
      </c>
      <c r="F89" s="94">
        <v>341.5</v>
      </c>
    </row>
    <row r="90" spans="2:6" x14ac:dyDescent="0.25">
      <c r="B90" s="91" t="s">
        <v>285</v>
      </c>
      <c r="C90" s="92" t="s">
        <v>286</v>
      </c>
      <c r="D90" s="93" t="s">
        <v>415</v>
      </c>
      <c r="E90" s="92" t="s">
        <v>416</v>
      </c>
      <c r="F90" s="94">
        <v>13.6</v>
      </c>
    </row>
    <row r="91" spans="2:6" x14ac:dyDescent="0.25">
      <c r="B91" s="96" t="s">
        <v>297</v>
      </c>
      <c r="C91" s="97" t="s">
        <v>298</v>
      </c>
      <c r="D91" s="96" t="s">
        <v>439</v>
      </c>
      <c r="E91" s="98" t="s">
        <v>440</v>
      </c>
      <c r="F91" s="99">
        <v>10.9</v>
      </c>
    </row>
    <row r="92" spans="2:6" x14ac:dyDescent="0.25">
      <c r="B92" s="91" t="s">
        <v>297</v>
      </c>
      <c r="C92" s="92" t="s">
        <v>298</v>
      </c>
      <c r="D92" s="93" t="s">
        <v>429</v>
      </c>
      <c r="E92" s="92" t="s">
        <v>430</v>
      </c>
      <c r="F92" s="94">
        <v>172.4</v>
      </c>
    </row>
    <row r="93" spans="2:6" x14ac:dyDescent="0.25">
      <c r="B93" s="91" t="s">
        <v>301</v>
      </c>
      <c r="C93" s="92" t="s">
        <v>302</v>
      </c>
      <c r="D93" s="93" t="s">
        <v>305</v>
      </c>
      <c r="E93" s="95" t="s">
        <v>306</v>
      </c>
      <c r="F93" s="94">
        <v>0.7</v>
      </c>
    </row>
    <row r="94" spans="2:6" x14ac:dyDescent="0.25">
      <c r="B94" s="91" t="s">
        <v>303</v>
      </c>
      <c r="C94" s="92" t="s">
        <v>304</v>
      </c>
      <c r="D94" s="93" t="s">
        <v>305</v>
      </c>
      <c r="E94" s="92" t="s">
        <v>306</v>
      </c>
      <c r="F94" s="94">
        <v>82.2</v>
      </c>
    </row>
    <row r="95" spans="2:6" x14ac:dyDescent="0.25">
      <c r="B95" s="91" t="s">
        <v>307</v>
      </c>
      <c r="C95" s="92" t="s">
        <v>308</v>
      </c>
      <c r="D95" s="93" t="s">
        <v>305</v>
      </c>
      <c r="E95" s="92" t="s">
        <v>306</v>
      </c>
      <c r="F95" s="94">
        <v>69.7</v>
      </c>
    </row>
    <row r="96" spans="2:6" x14ac:dyDescent="0.25">
      <c r="B96" s="96" t="s">
        <v>313</v>
      </c>
      <c r="C96" s="97" t="s">
        <v>314</v>
      </c>
      <c r="D96" s="96" t="s">
        <v>509</v>
      </c>
      <c r="E96" s="98" t="s">
        <v>510</v>
      </c>
      <c r="F96" s="99">
        <v>171.1</v>
      </c>
    </row>
    <row r="97" spans="2:6" x14ac:dyDescent="0.25">
      <c r="B97" s="91" t="s">
        <v>317</v>
      </c>
      <c r="C97" s="92" t="s">
        <v>318</v>
      </c>
      <c r="D97" s="93" t="s">
        <v>323</v>
      </c>
      <c r="E97" s="92" t="s">
        <v>324</v>
      </c>
      <c r="F97" s="94">
        <v>113.2</v>
      </c>
    </row>
    <row r="98" spans="2:6" x14ac:dyDescent="0.25">
      <c r="B98" s="91" t="s">
        <v>319</v>
      </c>
      <c r="C98" s="92" t="s">
        <v>320</v>
      </c>
      <c r="D98" s="93" t="s">
        <v>323</v>
      </c>
      <c r="E98" s="95" t="s">
        <v>324</v>
      </c>
      <c r="F98" s="94">
        <v>99.2</v>
      </c>
    </row>
    <row r="99" spans="2:6" x14ac:dyDescent="0.25">
      <c r="B99" s="91" t="s">
        <v>321</v>
      </c>
      <c r="C99" s="92" t="s">
        <v>322</v>
      </c>
      <c r="D99" s="93" t="s">
        <v>323</v>
      </c>
      <c r="E99" s="92" t="s">
        <v>324</v>
      </c>
      <c r="F99" s="94">
        <v>188.1</v>
      </c>
    </row>
    <row r="100" spans="2:6" x14ac:dyDescent="0.25">
      <c r="B100" s="91" t="s">
        <v>323</v>
      </c>
      <c r="C100" s="92" t="s">
        <v>324</v>
      </c>
      <c r="D100" s="93" t="s">
        <v>455</v>
      </c>
      <c r="E100" s="92" t="s">
        <v>456</v>
      </c>
      <c r="F100" s="94">
        <v>1.8</v>
      </c>
    </row>
    <row r="101" spans="2:6" x14ac:dyDescent="0.25">
      <c r="B101" s="96" t="s">
        <v>323</v>
      </c>
      <c r="C101" s="97" t="s">
        <v>324</v>
      </c>
      <c r="D101" s="96" t="s">
        <v>511</v>
      </c>
      <c r="E101" s="98" t="s">
        <v>512</v>
      </c>
      <c r="F101" s="99">
        <v>6.4</v>
      </c>
    </row>
    <row r="102" spans="2:6" x14ac:dyDescent="0.25">
      <c r="B102" s="91" t="s">
        <v>323</v>
      </c>
      <c r="C102" s="92" t="s">
        <v>324</v>
      </c>
      <c r="D102" s="93" t="s">
        <v>367</v>
      </c>
      <c r="E102" s="92" t="s">
        <v>573</v>
      </c>
      <c r="F102" s="94">
        <v>9</v>
      </c>
    </row>
    <row r="103" spans="2:6" x14ac:dyDescent="0.25">
      <c r="B103" s="91" t="s">
        <v>323</v>
      </c>
      <c r="C103" s="92" t="s">
        <v>324</v>
      </c>
      <c r="D103" s="93" t="s">
        <v>419</v>
      </c>
      <c r="E103" s="95" t="s">
        <v>420</v>
      </c>
      <c r="F103" s="94">
        <v>13</v>
      </c>
    </row>
    <row r="104" spans="2:6" x14ac:dyDescent="0.25">
      <c r="B104" s="91" t="s">
        <v>323</v>
      </c>
      <c r="C104" s="92" t="s">
        <v>324</v>
      </c>
      <c r="D104" s="93" t="s">
        <v>477</v>
      </c>
      <c r="E104" s="92" t="s">
        <v>478</v>
      </c>
      <c r="F104" s="94">
        <v>68.5</v>
      </c>
    </row>
    <row r="105" spans="2:6" x14ac:dyDescent="0.25">
      <c r="B105" s="91" t="s">
        <v>323</v>
      </c>
      <c r="C105" s="92" t="s">
        <v>324</v>
      </c>
      <c r="D105" s="93" t="s">
        <v>513</v>
      </c>
      <c r="E105" s="92" t="s">
        <v>514</v>
      </c>
      <c r="F105" s="94">
        <v>1958.7</v>
      </c>
    </row>
    <row r="106" spans="2:6" x14ac:dyDescent="0.25">
      <c r="B106" s="96" t="s">
        <v>325</v>
      </c>
      <c r="C106" s="97" t="s">
        <v>326</v>
      </c>
      <c r="D106" s="96" t="s">
        <v>231</v>
      </c>
      <c r="E106" s="98" t="s">
        <v>232</v>
      </c>
      <c r="F106" s="99">
        <v>35.6</v>
      </c>
    </row>
    <row r="107" spans="2:6" x14ac:dyDescent="0.25">
      <c r="B107" s="91" t="s">
        <v>327</v>
      </c>
      <c r="C107" s="92" t="s">
        <v>328</v>
      </c>
      <c r="D107" s="93" t="s">
        <v>489</v>
      </c>
      <c r="E107" s="92" t="s">
        <v>490</v>
      </c>
      <c r="F107" s="94">
        <v>0.6</v>
      </c>
    </row>
    <row r="108" spans="2:6" x14ac:dyDescent="0.25">
      <c r="B108" s="91" t="s">
        <v>327</v>
      </c>
      <c r="C108" s="92" t="s">
        <v>328</v>
      </c>
      <c r="D108" s="93" t="s">
        <v>575</v>
      </c>
      <c r="E108" s="95" t="s">
        <v>576</v>
      </c>
      <c r="F108" s="94">
        <v>0.7</v>
      </c>
    </row>
    <row r="109" spans="2:6" x14ac:dyDescent="0.25">
      <c r="B109" s="91" t="s">
        <v>327</v>
      </c>
      <c r="C109" s="92" t="s">
        <v>328</v>
      </c>
      <c r="D109" s="93" t="s">
        <v>523</v>
      </c>
      <c r="E109" s="92" t="s">
        <v>574</v>
      </c>
      <c r="F109" s="94">
        <v>321</v>
      </c>
    </row>
    <row r="110" spans="2:6" x14ac:dyDescent="0.25">
      <c r="B110" s="91" t="s">
        <v>327</v>
      </c>
      <c r="C110" s="92" t="s">
        <v>328</v>
      </c>
      <c r="D110" s="93" t="s">
        <v>521</v>
      </c>
      <c r="E110" s="92" t="s">
        <v>522</v>
      </c>
      <c r="F110" s="94">
        <v>417.3</v>
      </c>
    </row>
    <row r="111" spans="2:6" x14ac:dyDescent="0.25">
      <c r="B111" s="96" t="s">
        <v>329</v>
      </c>
      <c r="C111" s="97" t="s">
        <v>330</v>
      </c>
      <c r="D111" s="96" t="s">
        <v>515</v>
      </c>
      <c r="E111" s="98" t="s">
        <v>577</v>
      </c>
      <c r="F111" s="99">
        <v>119.2</v>
      </c>
    </row>
    <row r="112" spans="2:6" x14ac:dyDescent="0.25">
      <c r="B112" s="91" t="s">
        <v>331</v>
      </c>
      <c r="C112" s="92" t="s">
        <v>332</v>
      </c>
      <c r="D112" s="93" t="s">
        <v>70</v>
      </c>
      <c r="E112" s="92" t="s">
        <v>71</v>
      </c>
      <c r="F112" s="94">
        <v>3</v>
      </c>
    </row>
    <row r="113" spans="2:6" x14ac:dyDescent="0.25">
      <c r="B113" s="91" t="s">
        <v>331</v>
      </c>
      <c r="C113" s="92" t="s">
        <v>332</v>
      </c>
      <c r="D113" s="93" t="s">
        <v>76</v>
      </c>
      <c r="E113" s="95" t="s">
        <v>77</v>
      </c>
      <c r="F113" s="94">
        <v>9.1999999999999993</v>
      </c>
    </row>
    <row r="114" spans="2:6" x14ac:dyDescent="0.25">
      <c r="B114" s="91" t="s">
        <v>331</v>
      </c>
      <c r="C114" s="92" t="s">
        <v>332</v>
      </c>
      <c r="D114" s="93" t="s">
        <v>120</v>
      </c>
      <c r="E114" s="92" t="s">
        <v>121</v>
      </c>
      <c r="F114" s="94">
        <v>17</v>
      </c>
    </row>
    <row r="115" spans="2:6" x14ac:dyDescent="0.25">
      <c r="B115" s="91" t="s">
        <v>367</v>
      </c>
      <c r="C115" s="92" t="s">
        <v>368</v>
      </c>
      <c r="D115" s="93" t="s">
        <v>323</v>
      </c>
      <c r="E115" s="92" t="s">
        <v>578</v>
      </c>
      <c r="F115" s="94">
        <v>5</v>
      </c>
    </row>
    <row r="116" spans="2:6" x14ac:dyDescent="0.25">
      <c r="B116" s="96" t="s">
        <v>369</v>
      </c>
      <c r="C116" s="97" t="s">
        <v>370</v>
      </c>
      <c r="D116" s="96" t="s">
        <v>497</v>
      </c>
      <c r="E116" s="98" t="s">
        <v>579</v>
      </c>
      <c r="F116" s="99">
        <v>29.5</v>
      </c>
    </row>
    <row r="117" spans="2:6" x14ac:dyDescent="0.25">
      <c r="B117" s="91" t="s">
        <v>369</v>
      </c>
      <c r="C117" s="92" t="s">
        <v>370</v>
      </c>
      <c r="D117" s="93" t="s">
        <v>487</v>
      </c>
      <c r="E117" s="92" t="s">
        <v>488</v>
      </c>
      <c r="F117" s="94">
        <v>174.2</v>
      </c>
    </row>
    <row r="118" spans="2:6" x14ac:dyDescent="0.25">
      <c r="B118" s="91" t="s">
        <v>375</v>
      </c>
      <c r="C118" s="92" t="s">
        <v>376</v>
      </c>
      <c r="D118" s="93" t="s">
        <v>580</v>
      </c>
      <c r="E118" s="95" t="s">
        <v>581</v>
      </c>
      <c r="F118" s="94">
        <v>13.2</v>
      </c>
    </row>
    <row r="119" spans="2:6" x14ac:dyDescent="0.25">
      <c r="B119" s="91" t="s">
        <v>377</v>
      </c>
      <c r="C119" s="92" t="s">
        <v>378</v>
      </c>
      <c r="D119" s="93" t="s">
        <v>582</v>
      </c>
      <c r="E119" s="92" t="s">
        <v>583</v>
      </c>
      <c r="F119" s="94">
        <v>1.7</v>
      </c>
    </row>
    <row r="120" spans="2:6" x14ac:dyDescent="0.25">
      <c r="B120" s="91" t="s">
        <v>383</v>
      </c>
      <c r="C120" s="92" t="s">
        <v>384</v>
      </c>
      <c r="D120" s="93" t="s">
        <v>399</v>
      </c>
      <c r="E120" s="92" t="s">
        <v>400</v>
      </c>
      <c r="F120" s="94">
        <v>10.3</v>
      </c>
    </row>
    <row r="121" spans="2:6" x14ac:dyDescent="0.25">
      <c r="B121" s="96" t="s">
        <v>383</v>
      </c>
      <c r="C121" s="97" t="s">
        <v>384</v>
      </c>
      <c r="D121" s="96" t="s">
        <v>525</v>
      </c>
      <c r="E121" s="98" t="s">
        <v>526</v>
      </c>
      <c r="F121" s="99">
        <v>65.5</v>
      </c>
    </row>
    <row r="122" spans="2:6" x14ac:dyDescent="0.25">
      <c r="B122" s="91" t="s">
        <v>387</v>
      </c>
      <c r="C122" s="92" t="s">
        <v>388</v>
      </c>
      <c r="D122" s="93" t="s">
        <v>590</v>
      </c>
      <c r="E122" s="92" t="s">
        <v>591</v>
      </c>
      <c r="F122" s="94">
        <v>1.9</v>
      </c>
    </row>
    <row r="123" spans="2:6" x14ac:dyDescent="0.25">
      <c r="B123" s="91" t="s">
        <v>387</v>
      </c>
      <c r="C123" s="92" t="s">
        <v>388</v>
      </c>
      <c r="D123" s="93" t="s">
        <v>588</v>
      </c>
      <c r="E123" s="95" t="s">
        <v>589</v>
      </c>
      <c r="F123" s="94">
        <v>2.4</v>
      </c>
    </row>
    <row r="124" spans="2:6" x14ac:dyDescent="0.25">
      <c r="B124" s="91" t="s">
        <v>387</v>
      </c>
      <c r="C124" s="92" t="s">
        <v>388</v>
      </c>
      <c r="D124" s="93" t="s">
        <v>586</v>
      </c>
      <c r="E124" s="92" t="s">
        <v>587</v>
      </c>
      <c r="F124" s="94">
        <v>14.7</v>
      </c>
    </row>
    <row r="125" spans="2:6" x14ac:dyDescent="0.25">
      <c r="B125" s="91" t="s">
        <v>387</v>
      </c>
      <c r="C125" s="92" t="s">
        <v>388</v>
      </c>
      <c r="D125" s="93" t="s">
        <v>584</v>
      </c>
      <c r="E125" s="92" t="s">
        <v>585</v>
      </c>
      <c r="F125" s="94">
        <v>47.1</v>
      </c>
    </row>
    <row r="126" spans="2:6" x14ac:dyDescent="0.25">
      <c r="B126" s="96" t="s">
        <v>387</v>
      </c>
      <c r="C126" s="97" t="s">
        <v>388</v>
      </c>
      <c r="D126" s="96" t="s">
        <v>527</v>
      </c>
      <c r="E126" s="98" t="s">
        <v>528</v>
      </c>
      <c r="F126" s="99">
        <v>67.8</v>
      </c>
    </row>
    <row r="127" spans="2:6" s="100" customFormat="1" ht="30" customHeight="1" x14ac:dyDescent="0.3">
      <c r="B127" s="101"/>
      <c r="C127" s="102" t="s">
        <v>1806</v>
      </c>
      <c r="D127" s="102"/>
      <c r="E127" s="102"/>
      <c r="F127" s="104">
        <v>11213.499999999998</v>
      </c>
    </row>
    <row r="128" spans="2:6" x14ac:dyDescent="0.25">
      <c r="B128" s="87" t="s">
        <v>443</v>
      </c>
      <c r="C128" s="88" t="s">
        <v>444</v>
      </c>
      <c r="D128" s="96" t="s">
        <v>445</v>
      </c>
      <c r="E128" s="98" t="s">
        <v>446</v>
      </c>
      <c r="F128" s="99">
        <v>385.7</v>
      </c>
    </row>
    <row r="129" spans="2:6" s="103" customFormat="1" ht="30" customHeight="1" x14ac:dyDescent="0.25">
      <c r="B129" s="101"/>
      <c r="C129" s="102" t="s">
        <v>1890</v>
      </c>
      <c r="D129" s="102"/>
      <c r="E129" s="102"/>
      <c r="F129" s="104">
        <v>385.7</v>
      </c>
    </row>
    <row r="130" spans="2:6" s="103" customFormat="1" ht="30" customHeight="1" x14ac:dyDescent="0.25">
      <c r="B130" s="101"/>
      <c r="C130" s="102" t="s">
        <v>532</v>
      </c>
      <c r="D130" s="102"/>
      <c r="E130" s="102"/>
      <c r="F130" s="104">
        <v>11599.199999999999</v>
      </c>
    </row>
  </sheetData>
  <sortState ref="B128:F128">
    <sortCondition ref="C1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43644-75B3-4343-A4FB-CC16FC9FC0C0}">
  <dimension ref="B1:BA296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109375" defaultRowHeight="13.2" x14ac:dyDescent="0.25"/>
  <cols>
    <col min="1" max="2" width="9.109375" style="76"/>
    <col min="3" max="3" width="45.88671875" style="76" customWidth="1"/>
    <col min="4" max="53" width="10.5546875" style="76" customWidth="1"/>
    <col min="54" max="16384" width="9.109375" style="76"/>
  </cols>
  <sheetData>
    <row r="1" spans="2:53" x14ac:dyDescent="0.25">
      <c r="B1" s="5" t="s">
        <v>1684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4"/>
      <c r="T1" s="334"/>
      <c r="U1" s="334"/>
      <c r="V1" s="334"/>
      <c r="W1" s="334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</row>
    <row r="2" spans="2:53" ht="11.25" customHeight="1" x14ac:dyDescent="0.25"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4"/>
      <c r="T2" s="334"/>
      <c r="U2" s="334"/>
      <c r="V2" s="334"/>
      <c r="W2" s="334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</row>
    <row r="3" spans="2:53" s="352" customFormat="1" ht="162.75" customHeight="1" x14ac:dyDescent="0.25">
      <c r="B3" s="335"/>
      <c r="C3" s="336"/>
      <c r="D3" s="337" t="s">
        <v>1573</v>
      </c>
      <c r="E3" s="4" t="s">
        <v>1574</v>
      </c>
      <c r="F3" s="338" t="s">
        <v>1575</v>
      </c>
      <c r="G3" s="338" t="s">
        <v>1576</v>
      </c>
      <c r="H3" s="337" t="s">
        <v>1577</v>
      </c>
      <c r="I3" s="338" t="s">
        <v>1578</v>
      </c>
      <c r="J3" s="338" t="s">
        <v>1579</v>
      </c>
      <c r="K3" s="337" t="s">
        <v>1580</v>
      </c>
      <c r="L3" s="339" t="s">
        <v>1581</v>
      </c>
      <c r="M3" s="338" t="s">
        <v>1582</v>
      </c>
      <c r="N3" s="338" t="s">
        <v>1583</v>
      </c>
      <c r="O3" s="339" t="s">
        <v>1584</v>
      </c>
      <c r="P3" s="338" t="s">
        <v>1585</v>
      </c>
      <c r="Q3" s="338" t="s">
        <v>1586</v>
      </c>
      <c r="R3" s="338" t="s">
        <v>1587</v>
      </c>
      <c r="S3" s="338" t="s">
        <v>1588</v>
      </c>
      <c r="T3" s="339" t="s">
        <v>1589</v>
      </c>
      <c r="U3" s="338" t="s">
        <v>1590</v>
      </c>
      <c r="V3" s="338" t="s">
        <v>1591</v>
      </c>
      <c r="W3" s="338" t="s">
        <v>1592</v>
      </c>
      <c r="X3" s="338" t="s">
        <v>1593</v>
      </c>
      <c r="Y3" s="338" t="s">
        <v>1594</v>
      </c>
      <c r="Z3" s="339" t="s">
        <v>1595</v>
      </c>
      <c r="AA3" s="338" t="s">
        <v>1596</v>
      </c>
      <c r="AB3" s="338" t="s">
        <v>1597</v>
      </c>
      <c r="AC3" s="338" t="s">
        <v>1598</v>
      </c>
      <c r="AD3" s="338" t="s">
        <v>1599</v>
      </c>
      <c r="AE3" s="338" t="s">
        <v>1600</v>
      </c>
      <c r="AF3" s="338" t="s">
        <v>1601</v>
      </c>
      <c r="AG3" s="338" t="s">
        <v>1602</v>
      </c>
      <c r="AH3" s="339" t="s">
        <v>1603</v>
      </c>
      <c r="AI3" s="338" t="s">
        <v>1604</v>
      </c>
      <c r="AJ3" s="338" t="s">
        <v>1605</v>
      </c>
      <c r="AK3" s="338" t="s">
        <v>1606</v>
      </c>
      <c r="AL3" s="338" t="s">
        <v>1607</v>
      </c>
      <c r="AM3" s="338" t="s">
        <v>1608</v>
      </c>
      <c r="AN3" s="338" t="s">
        <v>1609</v>
      </c>
      <c r="AO3" s="338" t="s">
        <v>1610</v>
      </c>
      <c r="AP3" s="339" t="s">
        <v>1611</v>
      </c>
      <c r="AQ3" s="338" t="s">
        <v>1612</v>
      </c>
      <c r="AR3" s="338" t="s">
        <v>1613</v>
      </c>
      <c r="AS3" s="339" t="s">
        <v>1614</v>
      </c>
      <c r="AT3" s="338" t="s">
        <v>1615</v>
      </c>
      <c r="AU3" s="338" t="s">
        <v>1616</v>
      </c>
      <c r="AV3" s="338" t="s">
        <v>1617</v>
      </c>
      <c r="AW3" s="338" t="s">
        <v>1618</v>
      </c>
      <c r="AX3" s="337" t="s">
        <v>1619</v>
      </c>
      <c r="AY3" s="339" t="s">
        <v>1620</v>
      </c>
      <c r="AZ3" s="337" t="s">
        <v>1621</v>
      </c>
      <c r="BA3" s="339" t="s">
        <v>1622</v>
      </c>
    </row>
    <row r="4" spans="2:53" s="352" customFormat="1" ht="19.5" customHeight="1" x14ac:dyDescent="0.25">
      <c r="B4" s="356"/>
      <c r="C4" s="357" t="s">
        <v>1685</v>
      </c>
      <c r="D4" s="343" t="s">
        <v>1686</v>
      </c>
      <c r="E4" s="344" t="s">
        <v>1687</v>
      </c>
      <c r="F4" s="344" t="s">
        <v>1688</v>
      </c>
      <c r="G4" s="345" t="s">
        <v>1689</v>
      </c>
      <c r="H4" s="344" t="s">
        <v>1690</v>
      </c>
      <c r="I4" s="344" t="s">
        <v>1691</v>
      </c>
      <c r="J4" s="345" t="s">
        <v>1692</v>
      </c>
      <c r="K4" s="344" t="s">
        <v>1693</v>
      </c>
      <c r="L4" s="345" t="s">
        <v>1694</v>
      </c>
      <c r="M4" s="344" t="s">
        <v>1695</v>
      </c>
      <c r="N4" s="344" t="s">
        <v>1696</v>
      </c>
      <c r="O4" s="345" t="s">
        <v>1697</v>
      </c>
      <c r="P4" s="344" t="s">
        <v>1698</v>
      </c>
      <c r="Q4" s="344" t="s">
        <v>1699</v>
      </c>
      <c r="R4" s="344" t="s">
        <v>1700</v>
      </c>
      <c r="S4" s="344" t="s">
        <v>1701</v>
      </c>
      <c r="T4" s="345" t="s">
        <v>1702</v>
      </c>
      <c r="U4" s="344" t="s">
        <v>1703</v>
      </c>
      <c r="V4" s="344" t="s">
        <v>1704</v>
      </c>
      <c r="W4" s="344" t="s">
        <v>1705</v>
      </c>
      <c r="X4" s="344" t="s">
        <v>1860</v>
      </c>
      <c r="Y4" s="344" t="s">
        <v>1861</v>
      </c>
      <c r="Z4" s="345" t="s">
        <v>1862</v>
      </c>
      <c r="AA4" s="344" t="s">
        <v>1863</v>
      </c>
      <c r="AB4" s="344" t="s">
        <v>1864</v>
      </c>
      <c r="AC4" s="344" t="s">
        <v>1865</v>
      </c>
      <c r="AD4" s="344" t="s">
        <v>1866</v>
      </c>
      <c r="AE4" s="344" t="s">
        <v>1867</v>
      </c>
      <c r="AF4" s="344" t="s">
        <v>1868</v>
      </c>
      <c r="AG4" s="344" t="s">
        <v>1869</v>
      </c>
      <c r="AH4" s="345" t="s">
        <v>1870</v>
      </c>
      <c r="AI4" s="344" t="s">
        <v>1871</v>
      </c>
      <c r="AJ4" s="344" t="s">
        <v>1872</v>
      </c>
      <c r="AK4" s="344" t="s">
        <v>1873</v>
      </c>
      <c r="AL4" s="344" t="s">
        <v>1874</v>
      </c>
      <c r="AM4" s="344" t="s">
        <v>1875</v>
      </c>
      <c r="AN4" s="344" t="s">
        <v>1876</v>
      </c>
      <c r="AO4" s="344" t="s">
        <v>1877</v>
      </c>
      <c r="AP4" s="345" t="s">
        <v>1878</v>
      </c>
      <c r="AQ4" s="344" t="s">
        <v>1879</v>
      </c>
      <c r="AR4" s="344" t="s">
        <v>1880</v>
      </c>
      <c r="AS4" s="345" t="s">
        <v>1881</v>
      </c>
      <c r="AT4" s="344" t="s">
        <v>1882</v>
      </c>
      <c r="AU4" s="344" t="s">
        <v>1883</v>
      </c>
      <c r="AV4" s="344" t="s">
        <v>1884</v>
      </c>
      <c r="AW4" s="345" t="s">
        <v>1885</v>
      </c>
      <c r="AX4" s="344" t="s">
        <v>1886</v>
      </c>
      <c r="AY4" s="345" t="s">
        <v>1887</v>
      </c>
      <c r="AZ4" s="344" t="s">
        <v>1888</v>
      </c>
      <c r="BA4" s="345" t="s">
        <v>1889</v>
      </c>
    </row>
    <row r="5" spans="2:53" s="352" customFormat="1" ht="15" customHeight="1" x14ac:dyDescent="0.25">
      <c r="B5" s="353"/>
      <c r="C5" s="354"/>
      <c r="D5" s="360" t="s">
        <v>1672</v>
      </c>
      <c r="E5" s="361" t="s">
        <v>1672</v>
      </c>
      <c r="F5" s="361" t="s">
        <v>1672</v>
      </c>
      <c r="G5" s="361" t="s">
        <v>1672</v>
      </c>
      <c r="H5" s="360" t="s">
        <v>1672</v>
      </c>
      <c r="I5" s="361" t="s">
        <v>1672</v>
      </c>
      <c r="J5" s="361" t="s">
        <v>1672</v>
      </c>
      <c r="K5" s="360" t="s">
        <v>1672</v>
      </c>
      <c r="L5" s="362" t="s">
        <v>1672</v>
      </c>
      <c r="M5" s="361" t="s">
        <v>1672</v>
      </c>
      <c r="N5" s="361" t="s">
        <v>1672</v>
      </c>
      <c r="O5" s="362" t="s">
        <v>1672</v>
      </c>
      <c r="P5" s="361" t="s">
        <v>1672</v>
      </c>
      <c r="Q5" s="361" t="s">
        <v>1672</v>
      </c>
      <c r="R5" s="361" t="s">
        <v>1672</v>
      </c>
      <c r="S5" s="361" t="s">
        <v>1672</v>
      </c>
      <c r="T5" s="362" t="s">
        <v>1672</v>
      </c>
      <c r="U5" s="361" t="s">
        <v>1672</v>
      </c>
      <c r="V5" s="361" t="s">
        <v>1672</v>
      </c>
      <c r="W5" s="361" t="s">
        <v>1672</v>
      </c>
      <c r="X5" s="361" t="s">
        <v>1672</v>
      </c>
      <c r="Y5" s="361" t="s">
        <v>1672</v>
      </c>
      <c r="Z5" s="362" t="s">
        <v>1672</v>
      </c>
      <c r="AA5" s="361" t="s">
        <v>1672</v>
      </c>
      <c r="AB5" s="361" t="s">
        <v>1672</v>
      </c>
      <c r="AC5" s="361" t="s">
        <v>1672</v>
      </c>
      <c r="AD5" s="361" t="s">
        <v>1672</v>
      </c>
      <c r="AE5" s="361" t="s">
        <v>1672</v>
      </c>
      <c r="AF5" s="361" t="s">
        <v>1672</v>
      </c>
      <c r="AG5" s="361" t="s">
        <v>1672</v>
      </c>
      <c r="AH5" s="362" t="s">
        <v>1672</v>
      </c>
      <c r="AI5" s="361" t="s">
        <v>1672</v>
      </c>
      <c r="AJ5" s="361" t="s">
        <v>1672</v>
      </c>
      <c r="AK5" s="361" t="s">
        <v>1672</v>
      </c>
      <c r="AL5" s="361" t="s">
        <v>1672</v>
      </c>
      <c r="AM5" s="361" t="s">
        <v>1672</v>
      </c>
      <c r="AN5" s="361" t="s">
        <v>1672</v>
      </c>
      <c r="AO5" s="361" t="s">
        <v>1672</v>
      </c>
      <c r="AP5" s="362" t="s">
        <v>1672</v>
      </c>
      <c r="AQ5" s="361" t="s">
        <v>1672</v>
      </c>
      <c r="AR5" s="361" t="s">
        <v>1672</v>
      </c>
      <c r="AS5" s="362" t="s">
        <v>1672</v>
      </c>
      <c r="AT5" s="361" t="s">
        <v>1672</v>
      </c>
      <c r="AU5" s="361" t="s">
        <v>1672</v>
      </c>
      <c r="AV5" s="361" t="s">
        <v>1672</v>
      </c>
      <c r="AW5" s="361" t="s">
        <v>1672</v>
      </c>
      <c r="AX5" s="358" t="s">
        <v>1672</v>
      </c>
      <c r="AY5" s="359" t="s">
        <v>1672</v>
      </c>
      <c r="AZ5" s="358" t="s">
        <v>1672</v>
      </c>
      <c r="BA5" s="359" t="s">
        <v>1672</v>
      </c>
    </row>
    <row r="6" spans="2:53" s="352" customFormat="1" ht="12.75" customHeight="1" x14ac:dyDescent="0.25">
      <c r="B6" s="363" t="s">
        <v>0</v>
      </c>
      <c r="C6" s="355" t="s">
        <v>1</v>
      </c>
      <c r="D6" s="346">
        <v>3.1</v>
      </c>
      <c r="E6" s="36">
        <v>13.000000000000002</v>
      </c>
      <c r="F6" s="36" t="s">
        <v>529</v>
      </c>
      <c r="G6" s="36" t="s">
        <v>529</v>
      </c>
      <c r="H6" s="346">
        <v>2.2999999999999998</v>
      </c>
      <c r="I6" s="36" t="s">
        <v>529</v>
      </c>
      <c r="J6" s="36" t="s">
        <v>529</v>
      </c>
      <c r="K6" s="346" t="s">
        <v>529</v>
      </c>
      <c r="L6" s="347" t="s">
        <v>529</v>
      </c>
      <c r="M6" s="36">
        <v>16.7</v>
      </c>
      <c r="N6" s="36" t="s">
        <v>529</v>
      </c>
      <c r="O6" s="347" t="s">
        <v>529</v>
      </c>
      <c r="P6" s="36" t="s">
        <v>529</v>
      </c>
      <c r="Q6" s="36">
        <v>9.8000000000000007</v>
      </c>
      <c r="R6" s="36">
        <v>96.9</v>
      </c>
      <c r="S6" s="36" t="s">
        <v>529</v>
      </c>
      <c r="T6" s="347" t="s">
        <v>529</v>
      </c>
      <c r="U6" s="36">
        <v>71.900000000000006</v>
      </c>
      <c r="V6" s="36" t="s">
        <v>529</v>
      </c>
      <c r="W6" s="36" t="s">
        <v>529</v>
      </c>
      <c r="X6" s="36" t="s">
        <v>529</v>
      </c>
      <c r="Y6" s="36" t="s">
        <v>529</v>
      </c>
      <c r="Z6" s="347" t="s">
        <v>529</v>
      </c>
      <c r="AA6" s="36" t="s">
        <v>529</v>
      </c>
      <c r="AB6" s="36" t="s">
        <v>529</v>
      </c>
      <c r="AC6" s="36">
        <v>25.3</v>
      </c>
      <c r="AD6" s="36">
        <v>19.100000000000001</v>
      </c>
      <c r="AE6" s="36" t="s">
        <v>529</v>
      </c>
      <c r="AF6" s="36" t="s">
        <v>529</v>
      </c>
      <c r="AG6" s="36" t="s">
        <v>529</v>
      </c>
      <c r="AH6" s="347" t="s">
        <v>529</v>
      </c>
      <c r="AI6" s="36" t="s">
        <v>529</v>
      </c>
      <c r="AJ6" s="36" t="s">
        <v>529</v>
      </c>
      <c r="AK6" s="36" t="s">
        <v>529</v>
      </c>
      <c r="AL6" s="36" t="s">
        <v>529</v>
      </c>
      <c r="AM6" s="36" t="s">
        <v>529</v>
      </c>
      <c r="AN6" s="36" t="s">
        <v>529</v>
      </c>
      <c r="AO6" s="36">
        <v>37.200000000000003</v>
      </c>
      <c r="AP6" s="347" t="s">
        <v>529</v>
      </c>
      <c r="AQ6" s="36" t="s">
        <v>529</v>
      </c>
      <c r="AR6" s="36" t="s">
        <v>529</v>
      </c>
      <c r="AS6" s="347" t="s">
        <v>529</v>
      </c>
      <c r="AT6" s="53" t="s">
        <v>529</v>
      </c>
      <c r="AU6" s="54" t="s">
        <v>529</v>
      </c>
      <c r="AV6" s="54" t="s">
        <v>529</v>
      </c>
      <c r="AW6" s="55">
        <v>81</v>
      </c>
      <c r="AX6" s="53">
        <v>376.3</v>
      </c>
      <c r="AY6" s="55">
        <v>376.3</v>
      </c>
      <c r="AZ6" s="53" t="s">
        <v>529</v>
      </c>
      <c r="BA6" s="55" t="s">
        <v>529</v>
      </c>
    </row>
    <row r="7" spans="2:53" s="352" customFormat="1" x14ac:dyDescent="0.25">
      <c r="B7" s="363" t="s">
        <v>2</v>
      </c>
      <c r="C7" s="355" t="s">
        <v>3</v>
      </c>
      <c r="D7" s="346">
        <v>0.1</v>
      </c>
      <c r="E7" s="36">
        <v>4.4000000000000004</v>
      </c>
      <c r="F7" s="36" t="s">
        <v>529</v>
      </c>
      <c r="G7" s="36" t="s">
        <v>529</v>
      </c>
      <c r="H7" s="346">
        <v>2.2999999999999998</v>
      </c>
      <c r="I7" s="36" t="s">
        <v>529</v>
      </c>
      <c r="J7" s="36" t="s">
        <v>529</v>
      </c>
      <c r="K7" s="346" t="s">
        <v>529</v>
      </c>
      <c r="L7" s="347" t="s">
        <v>529</v>
      </c>
      <c r="M7" s="36" t="s">
        <v>529</v>
      </c>
      <c r="N7" s="36" t="s">
        <v>529</v>
      </c>
      <c r="O7" s="347" t="s">
        <v>529</v>
      </c>
      <c r="P7" s="36" t="s">
        <v>529</v>
      </c>
      <c r="Q7" s="36" t="s">
        <v>529</v>
      </c>
      <c r="R7" s="36" t="s">
        <v>529</v>
      </c>
      <c r="S7" s="36" t="s">
        <v>529</v>
      </c>
      <c r="T7" s="347" t="s">
        <v>529</v>
      </c>
      <c r="U7" s="36" t="s">
        <v>529</v>
      </c>
      <c r="V7" s="36" t="s">
        <v>529</v>
      </c>
      <c r="W7" s="36" t="s">
        <v>529</v>
      </c>
      <c r="X7" s="36" t="s">
        <v>529</v>
      </c>
      <c r="Y7" s="36" t="s">
        <v>529</v>
      </c>
      <c r="Z7" s="347" t="s">
        <v>529</v>
      </c>
      <c r="AA7" s="36" t="s">
        <v>529</v>
      </c>
      <c r="AB7" s="36" t="s">
        <v>529</v>
      </c>
      <c r="AC7" s="36" t="s">
        <v>529</v>
      </c>
      <c r="AD7" s="36" t="s">
        <v>529</v>
      </c>
      <c r="AE7" s="36" t="s">
        <v>529</v>
      </c>
      <c r="AF7" s="36" t="s">
        <v>529</v>
      </c>
      <c r="AG7" s="36" t="s">
        <v>529</v>
      </c>
      <c r="AH7" s="347" t="s">
        <v>529</v>
      </c>
      <c r="AI7" s="36" t="s">
        <v>529</v>
      </c>
      <c r="AJ7" s="36" t="s">
        <v>529</v>
      </c>
      <c r="AK7" s="36" t="s">
        <v>529</v>
      </c>
      <c r="AL7" s="36" t="s">
        <v>529</v>
      </c>
      <c r="AM7" s="36" t="s">
        <v>529</v>
      </c>
      <c r="AN7" s="36" t="s">
        <v>529</v>
      </c>
      <c r="AO7" s="36">
        <v>37.200000000000003</v>
      </c>
      <c r="AP7" s="347" t="s">
        <v>529</v>
      </c>
      <c r="AQ7" s="36" t="s">
        <v>529</v>
      </c>
      <c r="AR7" s="36" t="s">
        <v>529</v>
      </c>
      <c r="AS7" s="347" t="s">
        <v>529</v>
      </c>
      <c r="AT7" s="346" t="s">
        <v>529</v>
      </c>
      <c r="AU7" s="36" t="s">
        <v>529</v>
      </c>
      <c r="AV7" s="36" t="s">
        <v>529</v>
      </c>
      <c r="AW7" s="347" t="s">
        <v>529</v>
      </c>
      <c r="AX7" s="346">
        <v>44</v>
      </c>
      <c r="AY7" s="347">
        <v>44</v>
      </c>
      <c r="AZ7" s="346" t="s">
        <v>529</v>
      </c>
      <c r="BA7" s="347" t="s">
        <v>529</v>
      </c>
    </row>
    <row r="8" spans="2:53" s="352" customFormat="1" x14ac:dyDescent="0.25">
      <c r="B8" s="363" t="s">
        <v>4</v>
      </c>
      <c r="C8" s="355" t="s">
        <v>5</v>
      </c>
      <c r="D8" s="346">
        <v>0.1</v>
      </c>
      <c r="E8" s="36">
        <v>1.4</v>
      </c>
      <c r="F8" s="36" t="s">
        <v>529</v>
      </c>
      <c r="G8" s="36" t="s">
        <v>529</v>
      </c>
      <c r="H8" s="346" t="s">
        <v>529</v>
      </c>
      <c r="I8" s="36" t="s">
        <v>529</v>
      </c>
      <c r="J8" s="36" t="s">
        <v>529</v>
      </c>
      <c r="K8" s="346" t="s">
        <v>529</v>
      </c>
      <c r="L8" s="347" t="s">
        <v>529</v>
      </c>
      <c r="M8" s="36">
        <v>1.3</v>
      </c>
      <c r="N8" s="36" t="s">
        <v>529</v>
      </c>
      <c r="O8" s="347" t="s">
        <v>529</v>
      </c>
      <c r="P8" s="36" t="s">
        <v>529</v>
      </c>
      <c r="Q8" s="36" t="s">
        <v>529</v>
      </c>
      <c r="R8" s="36">
        <v>17.600000000000001</v>
      </c>
      <c r="S8" s="36" t="s">
        <v>529</v>
      </c>
      <c r="T8" s="347" t="s">
        <v>529</v>
      </c>
      <c r="U8" s="36" t="s">
        <v>529</v>
      </c>
      <c r="V8" s="36" t="s">
        <v>529</v>
      </c>
      <c r="W8" s="36" t="s">
        <v>529</v>
      </c>
      <c r="X8" s="36" t="s">
        <v>529</v>
      </c>
      <c r="Y8" s="36" t="s">
        <v>529</v>
      </c>
      <c r="Z8" s="347" t="s">
        <v>529</v>
      </c>
      <c r="AA8" s="36" t="s">
        <v>529</v>
      </c>
      <c r="AB8" s="36" t="s">
        <v>529</v>
      </c>
      <c r="AC8" s="36">
        <v>15</v>
      </c>
      <c r="AD8" s="36" t="s">
        <v>529</v>
      </c>
      <c r="AE8" s="36" t="s">
        <v>529</v>
      </c>
      <c r="AF8" s="36" t="s">
        <v>529</v>
      </c>
      <c r="AG8" s="36" t="s">
        <v>529</v>
      </c>
      <c r="AH8" s="347" t="s">
        <v>529</v>
      </c>
      <c r="AI8" s="36" t="s">
        <v>529</v>
      </c>
      <c r="AJ8" s="36" t="s">
        <v>529</v>
      </c>
      <c r="AK8" s="36" t="s">
        <v>529</v>
      </c>
      <c r="AL8" s="36" t="s">
        <v>529</v>
      </c>
      <c r="AM8" s="36" t="s">
        <v>529</v>
      </c>
      <c r="AN8" s="36" t="s">
        <v>529</v>
      </c>
      <c r="AO8" s="36" t="s">
        <v>529</v>
      </c>
      <c r="AP8" s="347" t="s">
        <v>529</v>
      </c>
      <c r="AQ8" s="36" t="s">
        <v>529</v>
      </c>
      <c r="AR8" s="36" t="s">
        <v>529</v>
      </c>
      <c r="AS8" s="347" t="s">
        <v>529</v>
      </c>
      <c r="AT8" s="346" t="s">
        <v>529</v>
      </c>
      <c r="AU8" s="36" t="s">
        <v>529</v>
      </c>
      <c r="AV8" s="36" t="s">
        <v>529</v>
      </c>
      <c r="AW8" s="347" t="s">
        <v>529</v>
      </c>
      <c r="AX8" s="346">
        <v>35.400000000000006</v>
      </c>
      <c r="AY8" s="347">
        <v>35.400000000000006</v>
      </c>
      <c r="AZ8" s="346" t="s">
        <v>529</v>
      </c>
      <c r="BA8" s="347" t="s">
        <v>529</v>
      </c>
    </row>
    <row r="9" spans="2:53" s="352" customFormat="1" x14ac:dyDescent="0.25">
      <c r="B9" s="363" t="s">
        <v>6</v>
      </c>
      <c r="C9" s="355" t="s">
        <v>7</v>
      </c>
      <c r="D9" s="346">
        <v>0.3</v>
      </c>
      <c r="E9" s="36" t="s">
        <v>529</v>
      </c>
      <c r="F9" s="36" t="s">
        <v>529</v>
      </c>
      <c r="G9" s="36" t="s">
        <v>529</v>
      </c>
      <c r="H9" s="346" t="s">
        <v>529</v>
      </c>
      <c r="I9" s="36" t="s">
        <v>529</v>
      </c>
      <c r="J9" s="36" t="s">
        <v>529</v>
      </c>
      <c r="K9" s="346" t="s">
        <v>529</v>
      </c>
      <c r="L9" s="347" t="s">
        <v>529</v>
      </c>
      <c r="M9" s="36" t="s">
        <v>529</v>
      </c>
      <c r="N9" s="36" t="s">
        <v>529</v>
      </c>
      <c r="O9" s="347" t="s">
        <v>529</v>
      </c>
      <c r="P9" s="36" t="s">
        <v>529</v>
      </c>
      <c r="Q9" s="36" t="s">
        <v>529</v>
      </c>
      <c r="R9" s="36">
        <v>10.4</v>
      </c>
      <c r="S9" s="36" t="s">
        <v>529</v>
      </c>
      <c r="T9" s="347" t="s">
        <v>529</v>
      </c>
      <c r="U9" s="36" t="s">
        <v>529</v>
      </c>
      <c r="V9" s="36" t="s">
        <v>529</v>
      </c>
      <c r="W9" s="36" t="s">
        <v>529</v>
      </c>
      <c r="X9" s="36" t="s">
        <v>529</v>
      </c>
      <c r="Y9" s="36" t="s">
        <v>529</v>
      </c>
      <c r="Z9" s="347" t="s">
        <v>529</v>
      </c>
      <c r="AA9" s="36" t="s">
        <v>529</v>
      </c>
      <c r="AB9" s="36" t="s">
        <v>529</v>
      </c>
      <c r="AC9" s="36" t="s">
        <v>529</v>
      </c>
      <c r="AD9" s="36" t="s">
        <v>529</v>
      </c>
      <c r="AE9" s="36" t="s">
        <v>529</v>
      </c>
      <c r="AF9" s="36" t="s">
        <v>529</v>
      </c>
      <c r="AG9" s="36" t="s">
        <v>529</v>
      </c>
      <c r="AH9" s="347" t="s">
        <v>529</v>
      </c>
      <c r="AI9" s="36" t="s">
        <v>529</v>
      </c>
      <c r="AJ9" s="36" t="s">
        <v>529</v>
      </c>
      <c r="AK9" s="36" t="s">
        <v>529</v>
      </c>
      <c r="AL9" s="36" t="s">
        <v>529</v>
      </c>
      <c r="AM9" s="36" t="s">
        <v>529</v>
      </c>
      <c r="AN9" s="36" t="s">
        <v>529</v>
      </c>
      <c r="AO9" s="36" t="s">
        <v>529</v>
      </c>
      <c r="AP9" s="347" t="s">
        <v>529</v>
      </c>
      <c r="AQ9" s="36" t="s">
        <v>529</v>
      </c>
      <c r="AR9" s="36" t="s">
        <v>529</v>
      </c>
      <c r="AS9" s="347" t="s">
        <v>529</v>
      </c>
      <c r="AT9" s="346" t="s">
        <v>529</v>
      </c>
      <c r="AU9" s="36" t="s">
        <v>529</v>
      </c>
      <c r="AV9" s="36" t="s">
        <v>529</v>
      </c>
      <c r="AW9" s="347" t="s">
        <v>529</v>
      </c>
      <c r="AX9" s="346">
        <v>10.700000000000001</v>
      </c>
      <c r="AY9" s="347">
        <v>10.700000000000001</v>
      </c>
      <c r="AZ9" s="346" t="s">
        <v>529</v>
      </c>
      <c r="BA9" s="347" t="s">
        <v>529</v>
      </c>
    </row>
    <row r="10" spans="2:53" s="352" customFormat="1" x14ac:dyDescent="0.25">
      <c r="B10" s="364" t="s">
        <v>8</v>
      </c>
      <c r="C10" s="365" t="s">
        <v>9</v>
      </c>
      <c r="D10" s="349">
        <v>0.4</v>
      </c>
      <c r="E10" s="45">
        <v>0.3</v>
      </c>
      <c r="F10" s="45" t="s">
        <v>529</v>
      </c>
      <c r="G10" s="45" t="s">
        <v>529</v>
      </c>
      <c r="H10" s="349" t="s">
        <v>529</v>
      </c>
      <c r="I10" s="45" t="s">
        <v>529</v>
      </c>
      <c r="J10" s="45" t="s">
        <v>529</v>
      </c>
      <c r="K10" s="349" t="s">
        <v>529</v>
      </c>
      <c r="L10" s="350" t="s">
        <v>529</v>
      </c>
      <c r="M10" s="45" t="s">
        <v>529</v>
      </c>
      <c r="N10" s="45" t="s">
        <v>529</v>
      </c>
      <c r="O10" s="350" t="s">
        <v>529</v>
      </c>
      <c r="P10" s="45" t="s">
        <v>529</v>
      </c>
      <c r="Q10" s="45">
        <v>9.8000000000000007</v>
      </c>
      <c r="R10" s="45" t="s">
        <v>529</v>
      </c>
      <c r="S10" s="45" t="s">
        <v>529</v>
      </c>
      <c r="T10" s="350" t="s">
        <v>529</v>
      </c>
      <c r="U10" s="45" t="s">
        <v>529</v>
      </c>
      <c r="V10" s="45" t="s">
        <v>529</v>
      </c>
      <c r="W10" s="45" t="s">
        <v>529</v>
      </c>
      <c r="X10" s="45" t="s">
        <v>529</v>
      </c>
      <c r="Y10" s="45" t="s">
        <v>529</v>
      </c>
      <c r="Z10" s="350" t="s">
        <v>529</v>
      </c>
      <c r="AA10" s="45" t="s">
        <v>529</v>
      </c>
      <c r="AB10" s="45" t="s">
        <v>529</v>
      </c>
      <c r="AC10" s="45" t="s">
        <v>529</v>
      </c>
      <c r="AD10" s="45" t="s">
        <v>529</v>
      </c>
      <c r="AE10" s="45" t="s">
        <v>529</v>
      </c>
      <c r="AF10" s="45" t="s">
        <v>529</v>
      </c>
      <c r="AG10" s="45" t="s">
        <v>529</v>
      </c>
      <c r="AH10" s="350" t="s">
        <v>529</v>
      </c>
      <c r="AI10" s="45" t="s">
        <v>529</v>
      </c>
      <c r="AJ10" s="45" t="s">
        <v>529</v>
      </c>
      <c r="AK10" s="45" t="s">
        <v>529</v>
      </c>
      <c r="AL10" s="45" t="s">
        <v>529</v>
      </c>
      <c r="AM10" s="45" t="s">
        <v>529</v>
      </c>
      <c r="AN10" s="45" t="s">
        <v>529</v>
      </c>
      <c r="AO10" s="45" t="s">
        <v>529</v>
      </c>
      <c r="AP10" s="350" t="s">
        <v>529</v>
      </c>
      <c r="AQ10" s="45" t="s">
        <v>529</v>
      </c>
      <c r="AR10" s="45" t="s">
        <v>529</v>
      </c>
      <c r="AS10" s="350" t="s">
        <v>529</v>
      </c>
      <c r="AT10" s="349" t="s">
        <v>529</v>
      </c>
      <c r="AU10" s="45" t="s">
        <v>529</v>
      </c>
      <c r="AV10" s="45" t="s">
        <v>529</v>
      </c>
      <c r="AW10" s="350" t="s">
        <v>529</v>
      </c>
      <c r="AX10" s="349">
        <v>10.5</v>
      </c>
      <c r="AY10" s="350">
        <v>10.5</v>
      </c>
      <c r="AZ10" s="349" t="s">
        <v>529</v>
      </c>
      <c r="BA10" s="350" t="s">
        <v>529</v>
      </c>
    </row>
    <row r="11" spans="2:53" s="352" customFormat="1" x14ac:dyDescent="0.25">
      <c r="B11" s="363" t="s">
        <v>10</v>
      </c>
      <c r="C11" s="355" t="s">
        <v>11</v>
      </c>
      <c r="D11" s="346">
        <v>0.1</v>
      </c>
      <c r="E11" s="36">
        <v>0.4</v>
      </c>
      <c r="F11" s="36" t="s">
        <v>529</v>
      </c>
      <c r="G11" s="36" t="s">
        <v>529</v>
      </c>
      <c r="H11" s="346" t="s">
        <v>529</v>
      </c>
      <c r="I11" s="36" t="s">
        <v>529</v>
      </c>
      <c r="J11" s="36" t="s">
        <v>529</v>
      </c>
      <c r="K11" s="346" t="s">
        <v>529</v>
      </c>
      <c r="L11" s="347" t="s">
        <v>529</v>
      </c>
      <c r="M11" s="36" t="s">
        <v>529</v>
      </c>
      <c r="N11" s="36" t="s">
        <v>529</v>
      </c>
      <c r="O11" s="347" t="s">
        <v>529</v>
      </c>
      <c r="P11" s="36" t="s">
        <v>529</v>
      </c>
      <c r="Q11" s="36" t="s">
        <v>529</v>
      </c>
      <c r="R11" s="36">
        <v>24.3</v>
      </c>
      <c r="S11" s="36" t="s">
        <v>529</v>
      </c>
      <c r="T11" s="347" t="s">
        <v>529</v>
      </c>
      <c r="U11" s="36" t="s">
        <v>529</v>
      </c>
      <c r="V11" s="36" t="s">
        <v>529</v>
      </c>
      <c r="W11" s="36" t="s">
        <v>529</v>
      </c>
      <c r="X11" s="36" t="s">
        <v>529</v>
      </c>
      <c r="Y11" s="36" t="s">
        <v>529</v>
      </c>
      <c r="Z11" s="347" t="s">
        <v>529</v>
      </c>
      <c r="AA11" s="36" t="s">
        <v>529</v>
      </c>
      <c r="AB11" s="36" t="s">
        <v>529</v>
      </c>
      <c r="AC11" s="36" t="s">
        <v>529</v>
      </c>
      <c r="AD11" s="36" t="s">
        <v>529</v>
      </c>
      <c r="AE11" s="36" t="s">
        <v>529</v>
      </c>
      <c r="AF11" s="36" t="s">
        <v>529</v>
      </c>
      <c r="AG11" s="36" t="s">
        <v>529</v>
      </c>
      <c r="AH11" s="347" t="s">
        <v>529</v>
      </c>
      <c r="AI11" s="36" t="s">
        <v>529</v>
      </c>
      <c r="AJ11" s="36" t="s">
        <v>529</v>
      </c>
      <c r="AK11" s="36" t="s">
        <v>529</v>
      </c>
      <c r="AL11" s="36" t="s">
        <v>529</v>
      </c>
      <c r="AM11" s="36" t="s">
        <v>529</v>
      </c>
      <c r="AN11" s="36" t="s">
        <v>529</v>
      </c>
      <c r="AO11" s="36" t="s">
        <v>529</v>
      </c>
      <c r="AP11" s="347" t="s">
        <v>529</v>
      </c>
      <c r="AQ11" s="36" t="s">
        <v>529</v>
      </c>
      <c r="AR11" s="36" t="s">
        <v>529</v>
      </c>
      <c r="AS11" s="347" t="s">
        <v>529</v>
      </c>
      <c r="AT11" s="53" t="s">
        <v>529</v>
      </c>
      <c r="AU11" s="54" t="s">
        <v>529</v>
      </c>
      <c r="AV11" s="54" t="s">
        <v>529</v>
      </c>
      <c r="AW11" s="55" t="s">
        <v>529</v>
      </c>
      <c r="AX11" s="53">
        <v>24.8</v>
      </c>
      <c r="AY11" s="55">
        <v>24.8</v>
      </c>
      <c r="AZ11" s="53" t="s">
        <v>529</v>
      </c>
      <c r="BA11" s="55" t="s">
        <v>529</v>
      </c>
    </row>
    <row r="12" spans="2:53" s="352" customFormat="1" x14ac:dyDescent="0.25">
      <c r="B12" s="363" t="s">
        <v>12</v>
      </c>
      <c r="C12" s="355" t="s">
        <v>13</v>
      </c>
      <c r="D12" s="346" t="s">
        <v>529</v>
      </c>
      <c r="E12" s="36" t="s">
        <v>529</v>
      </c>
      <c r="F12" s="36" t="s">
        <v>529</v>
      </c>
      <c r="G12" s="36" t="s">
        <v>529</v>
      </c>
      <c r="H12" s="346" t="s">
        <v>529</v>
      </c>
      <c r="I12" s="36" t="s">
        <v>529</v>
      </c>
      <c r="J12" s="36" t="s">
        <v>529</v>
      </c>
      <c r="K12" s="346" t="s">
        <v>529</v>
      </c>
      <c r="L12" s="347" t="s">
        <v>529</v>
      </c>
      <c r="M12" s="36" t="s">
        <v>529</v>
      </c>
      <c r="N12" s="36" t="s">
        <v>529</v>
      </c>
      <c r="O12" s="347" t="s">
        <v>529</v>
      </c>
      <c r="P12" s="36" t="s">
        <v>529</v>
      </c>
      <c r="Q12" s="36" t="s">
        <v>529</v>
      </c>
      <c r="R12" s="36" t="s">
        <v>529</v>
      </c>
      <c r="S12" s="36" t="s">
        <v>529</v>
      </c>
      <c r="T12" s="347" t="s">
        <v>529</v>
      </c>
      <c r="U12" s="36" t="s">
        <v>529</v>
      </c>
      <c r="V12" s="36" t="s">
        <v>529</v>
      </c>
      <c r="W12" s="36" t="s">
        <v>529</v>
      </c>
      <c r="X12" s="36" t="s">
        <v>529</v>
      </c>
      <c r="Y12" s="36" t="s">
        <v>529</v>
      </c>
      <c r="Z12" s="347" t="s">
        <v>529</v>
      </c>
      <c r="AA12" s="36" t="s">
        <v>529</v>
      </c>
      <c r="AB12" s="36" t="s">
        <v>529</v>
      </c>
      <c r="AC12" s="36">
        <v>10.3</v>
      </c>
      <c r="AD12" s="36" t="s">
        <v>529</v>
      </c>
      <c r="AE12" s="36" t="s">
        <v>529</v>
      </c>
      <c r="AF12" s="36" t="s">
        <v>529</v>
      </c>
      <c r="AG12" s="36" t="s">
        <v>529</v>
      </c>
      <c r="AH12" s="347" t="s">
        <v>529</v>
      </c>
      <c r="AI12" s="36" t="s">
        <v>529</v>
      </c>
      <c r="AJ12" s="36" t="s">
        <v>529</v>
      </c>
      <c r="AK12" s="36" t="s">
        <v>529</v>
      </c>
      <c r="AL12" s="36" t="s">
        <v>529</v>
      </c>
      <c r="AM12" s="36" t="s">
        <v>529</v>
      </c>
      <c r="AN12" s="36" t="s">
        <v>529</v>
      </c>
      <c r="AO12" s="36" t="s">
        <v>529</v>
      </c>
      <c r="AP12" s="347" t="s">
        <v>529</v>
      </c>
      <c r="AQ12" s="36" t="s">
        <v>529</v>
      </c>
      <c r="AR12" s="36" t="s">
        <v>529</v>
      </c>
      <c r="AS12" s="347" t="s">
        <v>529</v>
      </c>
      <c r="AT12" s="346" t="s">
        <v>529</v>
      </c>
      <c r="AU12" s="36" t="s">
        <v>529</v>
      </c>
      <c r="AV12" s="36" t="s">
        <v>529</v>
      </c>
      <c r="AW12" s="347" t="s">
        <v>529</v>
      </c>
      <c r="AX12" s="346">
        <v>10.3</v>
      </c>
      <c r="AY12" s="347">
        <v>10.3</v>
      </c>
      <c r="AZ12" s="346" t="s">
        <v>529</v>
      </c>
      <c r="BA12" s="347" t="s">
        <v>529</v>
      </c>
    </row>
    <row r="13" spans="2:53" s="352" customFormat="1" x14ac:dyDescent="0.25">
      <c r="B13" s="363" t="s">
        <v>14</v>
      </c>
      <c r="C13" s="355" t="s">
        <v>15</v>
      </c>
      <c r="D13" s="346">
        <v>0.2</v>
      </c>
      <c r="E13" s="36" t="s">
        <v>529</v>
      </c>
      <c r="F13" s="36" t="s">
        <v>529</v>
      </c>
      <c r="G13" s="36" t="s">
        <v>529</v>
      </c>
      <c r="H13" s="346" t="s">
        <v>529</v>
      </c>
      <c r="I13" s="36" t="s">
        <v>529</v>
      </c>
      <c r="J13" s="36" t="s">
        <v>529</v>
      </c>
      <c r="K13" s="346" t="s">
        <v>529</v>
      </c>
      <c r="L13" s="347" t="s">
        <v>529</v>
      </c>
      <c r="M13" s="36">
        <v>4.3</v>
      </c>
      <c r="N13" s="36" t="s">
        <v>529</v>
      </c>
      <c r="O13" s="347" t="s">
        <v>529</v>
      </c>
      <c r="P13" s="36" t="s">
        <v>529</v>
      </c>
      <c r="Q13" s="36" t="s">
        <v>529</v>
      </c>
      <c r="R13" s="36">
        <v>7.8</v>
      </c>
      <c r="S13" s="36" t="s">
        <v>529</v>
      </c>
      <c r="T13" s="347" t="s">
        <v>529</v>
      </c>
      <c r="U13" s="36" t="s">
        <v>529</v>
      </c>
      <c r="V13" s="36" t="s">
        <v>529</v>
      </c>
      <c r="W13" s="36" t="s">
        <v>529</v>
      </c>
      <c r="X13" s="36" t="s">
        <v>529</v>
      </c>
      <c r="Y13" s="36" t="s">
        <v>529</v>
      </c>
      <c r="Z13" s="347" t="s">
        <v>529</v>
      </c>
      <c r="AA13" s="36" t="s">
        <v>529</v>
      </c>
      <c r="AB13" s="36" t="s">
        <v>529</v>
      </c>
      <c r="AC13" s="36" t="s">
        <v>529</v>
      </c>
      <c r="AD13" s="36" t="s">
        <v>529</v>
      </c>
      <c r="AE13" s="36" t="s">
        <v>529</v>
      </c>
      <c r="AF13" s="36" t="s">
        <v>529</v>
      </c>
      <c r="AG13" s="36" t="s">
        <v>529</v>
      </c>
      <c r="AH13" s="347" t="s">
        <v>529</v>
      </c>
      <c r="AI13" s="36" t="s">
        <v>529</v>
      </c>
      <c r="AJ13" s="36" t="s">
        <v>529</v>
      </c>
      <c r="AK13" s="36" t="s">
        <v>529</v>
      </c>
      <c r="AL13" s="36" t="s">
        <v>529</v>
      </c>
      <c r="AM13" s="36" t="s">
        <v>529</v>
      </c>
      <c r="AN13" s="36" t="s">
        <v>529</v>
      </c>
      <c r="AO13" s="36" t="s">
        <v>529</v>
      </c>
      <c r="AP13" s="347" t="s">
        <v>529</v>
      </c>
      <c r="AQ13" s="36" t="s">
        <v>529</v>
      </c>
      <c r="AR13" s="36" t="s">
        <v>529</v>
      </c>
      <c r="AS13" s="347" t="s">
        <v>529</v>
      </c>
      <c r="AT13" s="346" t="s">
        <v>529</v>
      </c>
      <c r="AU13" s="36" t="s">
        <v>529</v>
      </c>
      <c r="AV13" s="36" t="s">
        <v>529</v>
      </c>
      <c r="AW13" s="347" t="s">
        <v>529</v>
      </c>
      <c r="AX13" s="346">
        <v>12.3</v>
      </c>
      <c r="AY13" s="347">
        <v>12.3</v>
      </c>
      <c r="AZ13" s="346" t="s">
        <v>529</v>
      </c>
      <c r="BA13" s="347" t="s">
        <v>529</v>
      </c>
    </row>
    <row r="14" spans="2:53" s="352" customFormat="1" x14ac:dyDescent="0.25">
      <c r="B14" s="363" t="s">
        <v>16</v>
      </c>
      <c r="C14" s="355" t="s">
        <v>17</v>
      </c>
      <c r="D14" s="346">
        <v>0.1</v>
      </c>
      <c r="E14" s="36">
        <v>3.9</v>
      </c>
      <c r="F14" s="36" t="s">
        <v>529</v>
      </c>
      <c r="G14" s="36" t="s">
        <v>529</v>
      </c>
      <c r="H14" s="346" t="s">
        <v>529</v>
      </c>
      <c r="I14" s="36" t="s">
        <v>529</v>
      </c>
      <c r="J14" s="36" t="s">
        <v>529</v>
      </c>
      <c r="K14" s="346" t="s">
        <v>529</v>
      </c>
      <c r="L14" s="347" t="s">
        <v>529</v>
      </c>
      <c r="M14" s="36" t="s">
        <v>529</v>
      </c>
      <c r="N14" s="36" t="s">
        <v>529</v>
      </c>
      <c r="O14" s="347" t="s">
        <v>529</v>
      </c>
      <c r="P14" s="36" t="s">
        <v>529</v>
      </c>
      <c r="Q14" s="36" t="s">
        <v>529</v>
      </c>
      <c r="R14" s="36" t="s">
        <v>529</v>
      </c>
      <c r="S14" s="36" t="s">
        <v>529</v>
      </c>
      <c r="T14" s="347" t="s">
        <v>529</v>
      </c>
      <c r="U14" s="36">
        <v>71.900000000000006</v>
      </c>
      <c r="V14" s="36" t="s">
        <v>529</v>
      </c>
      <c r="W14" s="36" t="s">
        <v>529</v>
      </c>
      <c r="X14" s="36" t="s">
        <v>529</v>
      </c>
      <c r="Y14" s="36" t="s">
        <v>529</v>
      </c>
      <c r="Z14" s="347" t="s">
        <v>529</v>
      </c>
      <c r="AA14" s="36" t="s">
        <v>529</v>
      </c>
      <c r="AB14" s="36" t="s">
        <v>529</v>
      </c>
      <c r="AC14" s="36" t="s">
        <v>529</v>
      </c>
      <c r="AD14" s="36" t="s">
        <v>529</v>
      </c>
      <c r="AE14" s="36" t="s">
        <v>529</v>
      </c>
      <c r="AF14" s="36" t="s">
        <v>529</v>
      </c>
      <c r="AG14" s="36" t="s">
        <v>529</v>
      </c>
      <c r="AH14" s="347" t="s">
        <v>529</v>
      </c>
      <c r="AI14" s="36" t="s">
        <v>529</v>
      </c>
      <c r="AJ14" s="36" t="s">
        <v>529</v>
      </c>
      <c r="AK14" s="36" t="s">
        <v>529</v>
      </c>
      <c r="AL14" s="36" t="s">
        <v>529</v>
      </c>
      <c r="AM14" s="36" t="s">
        <v>529</v>
      </c>
      <c r="AN14" s="36" t="s">
        <v>529</v>
      </c>
      <c r="AO14" s="36" t="s">
        <v>529</v>
      </c>
      <c r="AP14" s="347" t="s">
        <v>529</v>
      </c>
      <c r="AQ14" s="36" t="s">
        <v>529</v>
      </c>
      <c r="AR14" s="36" t="s">
        <v>529</v>
      </c>
      <c r="AS14" s="347" t="s">
        <v>529</v>
      </c>
      <c r="AT14" s="346" t="s">
        <v>529</v>
      </c>
      <c r="AU14" s="36" t="s">
        <v>529</v>
      </c>
      <c r="AV14" s="36" t="s">
        <v>529</v>
      </c>
      <c r="AW14" s="347" t="s">
        <v>529</v>
      </c>
      <c r="AX14" s="346">
        <v>75.900000000000006</v>
      </c>
      <c r="AY14" s="347">
        <v>75.900000000000006</v>
      </c>
      <c r="AZ14" s="346" t="s">
        <v>529</v>
      </c>
      <c r="BA14" s="347" t="s">
        <v>529</v>
      </c>
    </row>
    <row r="15" spans="2:53" s="352" customFormat="1" x14ac:dyDescent="0.25">
      <c r="B15" s="364" t="s">
        <v>18</v>
      </c>
      <c r="C15" s="365" t="s">
        <v>19</v>
      </c>
      <c r="D15" s="349" t="s">
        <v>529</v>
      </c>
      <c r="E15" s="45" t="s">
        <v>529</v>
      </c>
      <c r="F15" s="45" t="s">
        <v>529</v>
      </c>
      <c r="G15" s="45" t="s">
        <v>529</v>
      </c>
      <c r="H15" s="349" t="s">
        <v>529</v>
      </c>
      <c r="I15" s="45" t="s">
        <v>529</v>
      </c>
      <c r="J15" s="45" t="s">
        <v>529</v>
      </c>
      <c r="K15" s="349" t="s">
        <v>529</v>
      </c>
      <c r="L15" s="350" t="s">
        <v>529</v>
      </c>
      <c r="M15" s="45" t="s">
        <v>529</v>
      </c>
      <c r="N15" s="45" t="s">
        <v>529</v>
      </c>
      <c r="O15" s="350" t="s">
        <v>529</v>
      </c>
      <c r="P15" s="45" t="s">
        <v>529</v>
      </c>
      <c r="Q15" s="45" t="s">
        <v>529</v>
      </c>
      <c r="R15" s="45" t="s">
        <v>529</v>
      </c>
      <c r="S15" s="45" t="s">
        <v>529</v>
      </c>
      <c r="T15" s="350" t="s">
        <v>529</v>
      </c>
      <c r="U15" s="45" t="s">
        <v>529</v>
      </c>
      <c r="V15" s="45" t="s">
        <v>529</v>
      </c>
      <c r="W15" s="45" t="s">
        <v>529</v>
      </c>
      <c r="X15" s="45" t="s">
        <v>529</v>
      </c>
      <c r="Y15" s="45" t="s">
        <v>529</v>
      </c>
      <c r="Z15" s="350" t="s">
        <v>529</v>
      </c>
      <c r="AA15" s="45" t="s">
        <v>529</v>
      </c>
      <c r="AB15" s="45" t="s">
        <v>529</v>
      </c>
      <c r="AC15" s="45" t="s">
        <v>529</v>
      </c>
      <c r="AD15" s="45" t="s">
        <v>529</v>
      </c>
      <c r="AE15" s="45" t="s">
        <v>529</v>
      </c>
      <c r="AF15" s="45" t="s">
        <v>529</v>
      </c>
      <c r="AG15" s="45" t="s">
        <v>529</v>
      </c>
      <c r="AH15" s="350" t="s">
        <v>529</v>
      </c>
      <c r="AI15" s="45" t="s">
        <v>529</v>
      </c>
      <c r="AJ15" s="45" t="s">
        <v>529</v>
      </c>
      <c r="AK15" s="45" t="s">
        <v>529</v>
      </c>
      <c r="AL15" s="45" t="s">
        <v>529</v>
      </c>
      <c r="AM15" s="45" t="s">
        <v>529</v>
      </c>
      <c r="AN15" s="45" t="s">
        <v>529</v>
      </c>
      <c r="AO15" s="45" t="s">
        <v>529</v>
      </c>
      <c r="AP15" s="350" t="s">
        <v>529</v>
      </c>
      <c r="AQ15" s="45" t="s">
        <v>529</v>
      </c>
      <c r="AR15" s="45" t="s">
        <v>529</v>
      </c>
      <c r="AS15" s="350" t="s">
        <v>529</v>
      </c>
      <c r="AT15" s="349" t="s">
        <v>529</v>
      </c>
      <c r="AU15" s="45" t="s">
        <v>529</v>
      </c>
      <c r="AV15" s="45" t="s">
        <v>529</v>
      </c>
      <c r="AW15" s="350">
        <v>81</v>
      </c>
      <c r="AX15" s="349">
        <v>81</v>
      </c>
      <c r="AY15" s="350">
        <v>81</v>
      </c>
      <c r="AZ15" s="349" t="s">
        <v>529</v>
      </c>
      <c r="BA15" s="350" t="s">
        <v>529</v>
      </c>
    </row>
    <row r="16" spans="2:53" s="352" customFormat="1" x14ac:dyDescent="0.25">
      <c r="B16" s="363" t="s">
        <v>20</v>
      </c>
      <c r="C16" s="355" t="s">
        <v>21</v>
      </c>
      <c r="D16" s="346" t="s">
        <v>529</v>
      </c>
      <c r="E16" s="36" t="s">
        <v>529</v>
      </c>
      <c r="F16" s="36" t="s">
        <v>529</v>
      </c>
      <c r="G16" s="36" t="s">
        <v>529</v>
      </c>
      <c r="H16" s="346" t="s">
        <v>529</v>
      </c>
      <c r="I16" s="36" t="s">
        <v>529</v>
      </c>
      <c r="J16" s="36" t="s">
        <v>529</v>
      </c>
      <c r="K16" s="346" t="s">
        <v>529</v>
      </c>
      <c r="L16" s="347" t="s">
        <v>529</v>
      </c>
      <c r="M16" s="36" t="s">
        <v>529</v>
      </c>
      <c r="N16" s="36" t="s">
        <v>529</v>
      </c>
      <c r="O16" s="347" t="s">
        <v>529</v>
      </c>
      <c r="P16" s="36" t="s">
        <v>529</v>
      </c>
      <c r="Q16" s="36" t="s">
        <v>529</v>
      </c>
      <c r="R16" s="36" t="s">
        <v>529</v>
      </c>
      <c r="S16" s="36" t="s">
        <v>529</v>
      </c>
      <c r="T16" s="347" t="s">
        <v>529</v>
      </c>
      <c r="U16" s="36" t="s">
        <v>529</v>
      </c>
      <c r="V16" s="36" t="s">
        <v>529</v>
      </c>
      <c r="W16" s="36" t="s">
        <v>529</v>
      </c>
      <c r="X16" s="36" t="s">
        <v>529</v>
      </c>
      <c r="Y16" s="36" t="s">
        <v>529</v>
      </c>
      <c r="Z16" s="347" t="s">
        <v>529</v>
      </c>
      <c r="AA16" s="36" t="s">
        <v>529</v>
      </c>
      <c r="AB16" s="36" t="s">
        <v>529</v>
      </c>
      <c r="AC16" s="36" t="s">
        <v>529</v>
      </c>
      <c r="AD16" s="36">
        <v>7.5</v>
      </c>
      <c r="AE16" s="36" t="s">
        <v>529</v>
      </c>
      <c r="AF16" s="36" t="s">
        <v>529</v>
      </c>
      <c r="AG16" s="36" t="s">
        <v>529</v>
      </c>
      <c r="AH16" s="347" t="s">
        <v>529</v>
      </c>
      <c r="AI16" s="36" t="s">
        <v>529</v>
      </c>
      <c r="AJ16" s="36" t="s">
        <v>529</v>
      </c>
      <c r="AK16" s="36" t="s">
        <v>529</v>
      </c>
      <c r="AL16" s="36" t="s">
        <v>529</v>
      </c>
      <c r="AM16" s="36" t="s">
        <v>529</v>
      </c>
      <c r="AN16" s="36" t="s">
        <v>529</v>
      </c>
      <c r="AO16" s="36" t="s">
        <v>529</v>
      </c>
      <c r="AP16" s="347" t="s">
        <v>529</v>
      </c>
      <c r="AQ16" s="36" t="s">
        <v>529</v>
      </c>
      <c r="AR16" s="36" t="s">
        <v>529</v>
      </c>
      <c r="AS16" s="347" t="s">
        <v>529</v>
      </c>
      <c r="AT16" s="53" t="s">
        <v>529</v>
      </c>
      <c r="AU16" s="54" t="s">
        <v>529</v>
      </c>
      <c r="AV16" s="54" t="s">
        <v>529</v>
      </c>
      <c r="AW16" s="55" t="s">
        <v>529</v>
      </c>
      <c r="AX16" s="53">
        <v>7.5</v>
      </c>
      <c r="AY16" s="55">
        <v>7.5</v>
      </c>
      <c r="AZ16" s="53" t="s">
        <v>529</v>
      </c>
      <c r="BA16" s="55" t="s">
        <v>529</v>
      </c>
    </row>
    <row r="17" spans="2:53" s="352" customFormat="1" x14ac:dyDescent="0.25">
      <c r="B17" s="363" t="s">
        <v>22</v>
      </c>
      <c r="C17" s="355" t="s">
        <v>23</v>
      </c>
      <c r="D17" s="346">
        <v>0.6</v>
      </c>
      <c r="E17" s="36">
        <v>0.4</v>
      </c>
      <c r="F17" s="36" t="s">
        <v>529</v>
      </c>
      <c r="G17" s="36" t="s">
        <v>529</v>
      </c>
      <c r="H17" s="346" t="s">
        <v>529</v>
      </c>
      <c r="I17" s="36" t="s">
        <v>529</v>
      </c>
      <c r="J17" s="36" t="s">
        <v>529</v>
      </c>
      <c r="K17" s="346" t="s">
        <v>529</v>
      </c>
      <c r="L17" s="347" t="s">
        <v>529</v>
      </c>
      <c r="M17" s="36">
        <v>4.9000000000000004</v>
      </c>
      <c r="N17" s="36" t="s">
        <v>529</v>
      </c>
      <c r="O17" s="347" t="s">
        <v>529</v>
      </c>
      <c r="P17" s="36" t="s">
        <v>529</v>
      </c>
      <c r="Q17" s="36" t="s">
        <v>529</v>
      </c>
      <c r="R17" s="36">
        <v>9.1999999999999993</v>
      </c>
      <c r="S17" s="36" t="s">
        <v>529</v>
      </c>
      <c r="T17" s="347" t="s">
        <v>529</v>
      </c>
      <c r="U17" s="36" t="s">
        <v>529</v>
      </c>
      <c r="V17" s="36" t="s">
        <v>529</v>
      </c>
      <c r="W17" s="36" t="s">
        <v>529</v>
      </c>
      <c r="X17" s="36" t="s">
        <v>529</v>
      </c>
      <c r="Y17" s="36" t="s">
        <v>529</v>
      </c>
      <c r="Z17" s="347" t="s">
        <v>529</v>
      </c>
      <c r="AA17" s="36" t="s">
        <v>529</v>
      </c>
      <c r="AB17" s="36" t="s">
        <v>529</v>
      </c>
      <c r="AC17" s="36" t="s">
        <v>529</v>
      </c>
      <c r="AD17" s="36" t="s">
        <v>529</v>
      </c>
      <c r="AE17" s="36" t="s">
        <v>529</v>
      </c>
      <c r="AF17" s="36" t="s">
        <v>529</v>
      </c>
      <c r="AG17" s="36" t="s">
        <v>529</v>
      </c>
      <c r="AH17" s="347" t="s">
        <v>529</v>
      </c>
      <c r="AI17" s="36" t="s">
        <v>529</v>
      </c>
      <c r="AJ17" s="36" t="s">
        <v>529</v>
      </c>
      <c r="AK17" s="36" t="s">
        <v>529</v>
      </c>
      <c r="AL17" s="36" t="s">
        <v>529</v>
      </c>
      <c r="AM17" s="36" t="s">
        <v>529</v>
      </c>
      <c r="AN17" s="36" t="s">
        <v>529</v>
      </c>
      <c r="AO17" s="36" t="s">
        <v>529</v>
      </c>
      <c r="AP17" s="347" t="s">
        <v>529</v>
      </c>
      <c r="AQ17" s="36" t="s">
        <v>529</v>
      </c>
      <c r="AR17" s="36" t="s">
        <v>529</v>
      </c>
      <c r="AS17" s="347" t="s">
        <v>529</v>
      </c>
      <c r="AT17" s="346" t="s">
        <v>529</v>
      </c>
      <c r="AU17" s="36" t="s">
        <v>529</v>
      </c>
      <c r="AV17" s="36" t="s">
        <v>529</v>
      </c>
      <c r="AW17" s="347" t="s">
        <v>529</v>
      </c>
      <c r="AX17" s="346">
        <v>15.1</v>
      </c>
      <c r="AY17" s="347">
        <v>15.1</v>
      </c>
      <c r="AZ17" s="346" t="s">
        <v>529</v>
      </c>
      <c r="BA17" s="347" t="s">
        <v>529</v>
      </c>
    </row>
    <row r="18" spans="2:53" s="352" customFormat="1" x14ac:dyDescent="0.25">
      <c r="B18" s="363" t="s">
        <v>24</v>
      </c>
      <c r="C18" s="355" t="s">
        <v>25</v>
      </c>
      <c r="D18" s="346">
        <v>0.6</v>
      </c>
      <c r="E18" s="36">
        <v>0.8</v>
      </c>
      <c r="F18" s="36" t="s">
        <v>529</v>
      </c>
      <c r="G18" s="36" t="s">
        <v>529</v>
      </c>
      <c r="H18" s="346" t="s">
        <v>529</v>
      </c>
      <c r="I18" s="36" t="s">
        <v>529</v>
      </c>
      <c r="J18" s="36" t="s">
        <v>529</v>
      </c>
      <c r="K18" s="346" t="s">
        <v>529</v>
      </c>
      <c r="L18" s="347" t="s">
        <v>529</v>
      </c>
      <c r="M18" s="36" t="s">
        <v>529</v>
      </c>
      <c r="N18" s="36" t="s">
        <v>529</v>
      </c>
      <c r="O18" s="347" t="s">
        <v>529</v>
      </c>
      <c r="P18" s="36" t="s">
        <v>529</v>
      </c>
      <c r="Q18" s="36" t="s">
        <v>529</v>
      </c>
      <c r="R18" s="36">
        <v>11.4</v>
      </c>
      <c r="S18" s="36" t="s">
        <v>529</v>
      </c>
      <c r="T18" s="347" t="s">
        <v>529</v>
      </c>
      <c r="U18" s="36" t="s">
        <v>529</v>
      </c>
      <c r="V18" s="36" t="s">
        <v>529</v>
      </c>
      <c r="W18" s="36" t="s">
        <v>529</v>
      </c>
      <c r="X18" s="36" t="s">
        <v>529</v>
      </c>
      <c r="Y18" s="36" t="s">
        <v>529</v>
      </c>
      <c r="Z18" s="347" t="s">
        <v>529</v>
      </c>
      <c r="AA18" s="36" t="s">
        <v>529</v>
      </c>
      <c r="AB18" s="36" t="s">
        <v>529</v>
      </c>
      <c r="AC18" s="36" t="s">
        <v>529</v>
      </c>
      <c r="AD18" s="36">
        <v>10.1</v>
      </c>
      <c r="AE18" s="36" t="s">
        <v>529</v>
      </c>
      <c r="AF18" s="36" t="s">
        <v>529</v>
      </c>
      <c r="AG18" s="36" t="s">
        <v>529</v>
      </c>
      <c r="AH18" s="347" t="s">
        <v>529</v>
      </c>
      <c r="AI18" s="36" t="s">
        <v>529</v>
      </c>
      <c r="AJ18" s="36" t="s">
        <v>529</v>
      </c>
      <c r="AK18" s="36" t="s">
        <v>529</v>
      </c>
      <c r="AL18" s="36" t="s">
        <v>529</v>
      </c>
      <c r="AM18" s="36" t="s">
        <v>529</v>
      </c>
      <c r="AN18" s="36" t="s">
        <v>529</v>
      </c>
      <c r="AO18" s="36" t="s">
        <v>529</v>
      </c>
      <c r="AP18" s="347" t="s">
        <v>529</v>
      </c>
      <c r="AQ18" s="36" t="s">
        <v>529</v>
      </c>
      <c r="AR18" s="36" t="s">
        <v>529</v>
      </c>
      <c r="AS18" s="347" t="s">
        <v>529</v>
      </c>
      <c r="AT18" s="346" t="s">
        <v>529</v>
      </c>
      <c r="AU18" s="36" t="s">
        <v>529</v>
      </c>
      <c r="AV18" s="36" t="s">
        <v>529</v>
      </c>
      <c r="AW18" s="347" t="s">
        <v>529</v>
      </c>
      <c r="AX18" s="346">
        <v>22.9</v>
      </c>
      <c r="AY18" s="347">
        <v>22.9</v>
      </c>
      <c r="AZ18" s="346" t="s">
        <v>529</v>
      </c>
      <c r="BA18" s="347" t="s">
        <v>529</v>
      </c>
    </row>
    <row r="19" spans="2:53" s="352" customFormat="1" x14ac:dyDescent="0.25">
      <c r="B19" s="363" t="s">
        <v>26</v>
      </c>
      <c r="C19" s="355" t="s">
        <v>27</v>
      </c>
      <c r="D19" s="346" t="s">
        <v>529</v>
      </c>
      <c r="E19" s="36">
        <v>1.4</v>
      </c>
      <c r="F19" s="36" t="s">
        <v>529</v>
      </c>
      <c r="G19" s="36" t="s">
        <v>529</v>
      </c>
      <c r="H19" s="346" t="s">
        <v>529</v>
      </c>
      <c r="I19" s="36" t="s">
        <v>529</v>
      </c>
      <c r="J19" s="36" t="s">
        <v>529</v>
      </c>
      <c r="K19" s="346" t="s">
        <v>529</v>
      </c>
      <c r="L19" s="347" t="s">
        <v>529</v>
      </c>
      <c r="M19" s="36">
        <v>6.2</v>
      </c>
      <c r="N19" s="36" t="s">
        <v>529</v>
      </c>
      <c r="O19" s="347" t="s">
        <v>529</v>
      </c>
      <c r="P19" s="36" t="s">
        <v>529</v>
      </c>
      <c r="Q19" s="36" t="s">
        <v>529</v>
      </c>
      <c r="R19" s="36">
        <v>4.9000000000000004</v>
      </c>
      <c r="S19" s="36" t="s">
        <v>529</v>
      </c>
      <c r="T19" s="347" t="s">
        <v>529</v>
      </c>
      <c r="U19" s="36" t="s">
        <v>529</v>
      </c>
      <c r="V19" s="36" t="s">
        <v>529</v>
      </c>
      <c r="W19" s="36" t="s">
        <v>529</v>
      </c>
      <c r="X19" s="36" t="s">
        <v>529</v>
      </c>
      <c r="Y19" s="36" t="s">
        <v>529</v>
      </c>
      <c r="Z19" s="347" t="s">
        <v>529</v>
      </c>
      <c r="AA19" s="36" t="s">
        <v>529</v>
      </c>
      <c r="AB19" s="36" t="s">
        <v>529</v>
      </c>
      <c r="AC19" s="36" t="s">
        <v>529</v>
      </c>
      <c r="AD19" s="36" t="s">
        <v>529</v>
      </c>
      <c r="AE19" s="36" t="s">
        <v>529</v>
      </c>
      <c r="AF19" s="36" t="s">
        <v>529</v>
      </c>
      <c r="AG19" s="36" t="s">
        <v>529</v>
      </c>
      <c r="AH19" s="347" t="s">
        <v>529</v>
      </c>
      <c r="AI19" s="36" t="s">
        <v>529</v>
      </c>
      <c r="AJ19" s="36" t="s">
        <v>529</v>
      </c>
      <c r="AK19" s="36" t="s">
        <v>529</v>
      </c>
      <c r="AL19" s="36" t="s">
        <v>529</v>
      </c>
      <c r="AM19" s="36" t="s">
        <v>529</v>
      </c>
      <c r="AN19" s="36" t="s">
        <v>529</v>
      </c>
      <c r="AO19" s="36" t="s">
        <v>529</v>
      </c>
      <c r="AP19" s="347" t="s">
        <v>529</v>
      </c>
      <c r="AQ19" s="36" t="s">
        <v>529</v>
      </c>
      <c r="AR19" s="36" t="s">
        <v>529</v>
      </c>
      <c r="AS19" s="347" t="s">
        <v>529</v>
      </c>
      <c r="AT19" s="346" t="s">
        <v>529</v>
      </c>
      <c r="AU19" s="36" t="s">
        <v>529</v>
      </c>
      <c r="AV19" s="36" t="s">
        <v>529</v>
      </c>
      <c r="AW19" s="347" t="s">
        <v>529</v>
      </c>
      <c r="AX19" s="346">
        <v>12.5</v>
      </c>
      <c r="AY19" s="347">
        <v>12.5</v>
      </c>
      <c r="AZ19" s="346" t="s">
        <v>529</v>
      </c>
      <c r="BA19" s="347" t="s">
        <v>529</v>
      </c>
    </row>
    <row r="20" spans="2:53" s="352" customFormat="1" x14ac:dyDescent="0.25">
      <c r="B20" s="364" t="s">
        <v>28</v>
      </c>
      <c r="C20" s="365" t="s">
        <v>29</v>
      </c>
      <c r="D20" s="349">
        <v>0.6</v>
      </c>
      <c r="E20" s="45" t="s">
        <v>529</v>
      </c>
      <c r="F20" s="45" t="s">
        <v>529</v>
      </c>
      <c r="G20" s="45" t="s">
        <v>529</v>
      </c>
      <c r="H20" s="349" t="s">
        <v>529</v>
      </c>
      <c r="I20" s="45" t="s">
        <v>529</v>
      </c>
      <c r="J20" s="45" t="s">
        <v>529</v>
      </c>
      <c r="K20" s="349" t="s">
        <v>529</v>
      </c>
      <c r="L20" s="350" t="s">
        <v>529</v>
      </c>
      <c r="M20" s="45" t="s">
        <v>529</v>
      </c>
      <c r="N20" s="45" t="s">
        <v>529</v>
      </c>
      <c r="O20" s="350" t="s">
        <v>529</v>
      </c>
      <c r="P20" s="45" t="s">
        <v>529</v>
      </c>
      <c r="Q20" s="45" t="s">
        <v>529</v>
      </c>
      <c r="R20" s="45">
        <v>11.3</v>
      </c>
      <c r="S20" s="45" t="s">
        <v>529</v>
      </c>
      <c r="T20" s="350" t="s">
        <v>529</v>
      </c>
      <c r="U20" s="45" t="s">
        <v>529</v>
      </c>
      <c r="V20" s="45" t="s">
        <v>529</v>
      </c>
      <c r="W20" s="45" t="s">
        <v>529</v>
      </c>
      <c r="X20" s="45" t="s">
        <v>529</v>
      </c>
      <c r="Y20" s="45" t="s">
        <v>529</v>
      </c>
      <c r="Z20" s="350" t="s">
        <v>529</v>
      </c>
      <c r="AA20" s="45" t="s">
        <v>529</v>
      </c>
      <c r="AB20" s="45" t="s">
        <v>529</v>
      </c>
      <c r="AC20" s="45" t="s">
        <v>529</v>
      </c>
      <c r="AD20" s="45">
        <v>1.5</v>
      </c>
      <c r="AE20" s="45" t="s">
        <v>529</v>
      </c>
      <c r="AF20" s="45" t="s">
        <v>529</v>
      </c>
      <c r="AG20" s="45" t="s">
        <v>529</v>
      </c>
      <c r="AH20" s="350" t="s">
        <v>529</v>
      </c>
      <c r="AI20" s="45" t="s">
        <v>529</v>
      </c>
      <c r="AJ20" s="45" t="s">
        <v>529</v>
      </c>
      <c r="AK20" s="45" t="s">
        <v>529</v>
      </c>
      <c r="AL20" s="45" t="s">
        <v>529</v>
      </c>
      <c r="AM20" s="45" t="s">
        <v>529</v>
      </c>
      <c r="AN20" s="45" t="s">
        <v>529</v>
      </c>
      <c r="AO20" s="45" t="s">
        <v>529</v>
      </c>
      <c r="AP20" s="350" t="s">
        <v>529</v>
      </c>
      <c r="AQ20" s="45" t="s">
        <v>529</v>
      </c>
      <c r="AR20" s="45" t="s">
        <v>529</v>
      </c>
      <c r="AS20" s="350" t="s">
        <v>529</v>
      </c>
      <c r="AT20" s="349" t="s">
        <v>529</v>
      </c>
      <c r="AU20" s="45" t="s">
        <v>529</v>
      </c>
      <c r="AV20" s="45" t="s">
        <v>529</v>
      </c>
      <c r="AW20" s="350" t="s">
        <v>529</v>
      </c>
      <c r="AX20" s="349">
        <v>13.4</v>
      </c>
      <c r="AY20" s="350">
        <v>13.4</v>
      </c>
      <c r="AZ20" s="349" t="s">
        <v>529</v>
      </c>
      <c r="BA20" s="350" t="s">
        <v>529</v>
      </c>
    </row>
    <row r="21" spans="2:53" s="352" customFormat="1" ht="12.75" customHeight="1" x14ac:dyDescent="0.25">
      <c r="B21" s="363" t="s">
        <v>30</v>
      </c>
      <c r="C21" s="355" t="s">
        <v>31</v>
      </c>
      <c r="D21" s="346" t="s">
        <v>529</v>
      </c>
      <c r="E21" s="36" t="s">
        <v>529</v>
      </c>
      <c r="F21" s="36" t="s">
        <v>529</v>
      </c>
      <c r="G21" s="36" t="s">
        <v>529</v>
      </c>
      <c r="H21" s="346" t="s">
        <v>529</v>
      </c>
      <c r="I21" s="36" t="s">
        <v>529</v>
      </c>
      <c r="J21" s="36" t="s">
        <v>529</v>
      </c>
      <c r="K21" s="346" t="s">
        <v>529</v>
      </c>
      <c r="L21" s="347" t="s">
        <v>529</v>
      </c>
      <c r="M21" s="36" t="s">
        <v>529</v>
      </c>
      <c r="N21" s="36">
        <v>8.8000000000000007</v>
      </c>
      <c r="O21" s="347" t="s">
        <v>529</v>
      </c>
      <c r="P21" s="36" t="s">
        <v>529</v>
      </c>
      <c r="Q21" s="36">
        <v>10.8</v>
      </c>
      <c r="R21" s="36" t="s">
        <v>529</v>
      </c>
      <c r="S21" s="36" t="s">
        <v>529</v>
      </c>
      <c r="T21" s="347" t="s">
        <v>529</v>
      </c>
      <c r="U21" s="36">
        <v>13</v>
      </c>
      <c r="V21" s="36" t="s">
        <v>529</v>
      </c>
      <c r="W21" s="36" t="s">
        <v>529</v>
      </c>
      <c r="X21" s="36" t="s">
        <v>529</v>
      </c>
      <c r="Y21" s="36" t="s">
        <v>529</v>
      </c>
      <c r="Z21" s="347" t="s">
        <v>529</v>
      </c>
      <c r="AA21" s="36" t="s">
        <v>529</v>
      </c>
      <c r="AB21" s="36" t="s">
        <v>529</v>
      </c>
      <c r="AC21" s="36" t="s">
        <v>529</v>
      </c>
      <c r="AD21" s="36" t="s">
        <v>529</v>
      </c>
      <c r="AE21" s="36" t="s">
        <v>529</v>
      </c>
      <c r="AF21" s="36" t="s">
        <v>529</v>
      </c>
      <c r="AG21" s="36" t="s">
        <v>529</v>
      </c>
      <c r="AH21" s="347" t="s">
        <v>529</v>
      </c>
      <c r="AI21" s="36" t="s">
        <v>529</v>
      </c>
      <c r="AJ21" s="36" t="s">
        <v>529</v>
      </c>
      <c r="AK21" s="36" t="s">
        <v>529</v>
      </c>
      <c r="AL21" s="36" t="s">
        <v>529</v>
      </c>
      <c r="AM21" s="36" t="s">
        <v>529</v>
      </c>
      <c r="AN21" s="36" t="s">
        <v>529</v>
      </c>
      <c r="AO21" s="36" t="s">
        <v>529</v>
      </c>
      <c r="AP21" s="347" t="s">
        <v>529</v>
      </c>
      <c r="AQ21" s="36" t="s">
        <v>529</v>
      </c>
      <c r="AR21" s="36" t="s">
        <v>529</v>
      </c>
      <c r="AS21" s="347" t="s">
        <v>529</v>
      </c>
      <c r="AT21" s="53" t="s">
        <v>529</v>
      </c>
      <c r="AU21" s="54" t="s">
        <v>529</v>
      </c>
      <c r="AV21" s="54" t="s">
        <v>529</v>
      </c>
      <c r="AW21" s="55" t="s">
        <v>529</v>
      </c>
      <c r="AX21" s="53">
        <v>32.6</v>
      </c>
      <c r="AY21" s="55">
        <v>32.6</v>
      </c>
      <c r="AZ21" s="53">
        <v>7</v>
      </c>
      <c r="BA21" s="55">
        <v>0.4</v>
      </c>
    </row>
    <row r="22" spans="2:53" s="352" customFormat="1" x14ac:dyDescent="0.25">
      <c r="B22" s="363" t="s">
        <v>32</v>
      </c>
      <c r="C22" s="355" t="s">
        <v>33</v>
      </c>
      <c r="D22" s="346" t="s">
        <v>529</v>
      </c>
      <c r="E22" s="36">
        <v>1.7</v>
      </c>
      <c r="F22" s="36" t="s">
        <v>529</v>
      </c>
      <c r="G22" s="36" t="s">
        <v>529</v>
      </c>
      <c r="H22" s="346" t="s">
        <v>529</v>
      </c>
      <c r="I22" s="36" t="s">
        <v>529</v>
      </c>
      <c r="J22" s="36" t="s">
        <v>529</v>
      </c>
      <c r="K22" s="346" t="s">
        <v>529</v>
      </c>
      <c r="L22" s="347" t="s">
        <v>529</v>
      </c>
      <c r="M22" s="36" t="s">
        <v>529</v>
      </c>
      <c r="N22" s="36">
        <v>28.6</v>
      </c>
      <c r="O22" s="347" t="s">
        <v>529</v>
      </c>
      <c r="P22" s="36" t="s">
        <v>529</v>
      </c>
      <c r="Q22" s="36">
        <v>17.100000000000001</v>
      </c>
      <c r="R22" s="36" t="s">
        <v>529</v>
      </c>
      <c r="S22" s="36" t="s">
        <v>529</v>
      </c>
      <c r="T22" s="347" t="s">
        <v>529</v>
      </c>
      <c r="U22" s="36" t="s">
        <v>529</v>
      </c>
      <c r="V22" s="36" t="s">
        <v>529</v>
      </c>
      <c r="W22" s="36" t="s">
        <v>529</v>
      </c>
      <c r="X22" s="36" t="s">
        <v>529</v>
      </c>
      <c r="Y22" s="36" t="s">
        <v>529</v>
      </c>
      <c r="Z22" s="347" t="s">
        <v>529</v>
      </c>
      <c r="AA22" s="36" t="s">
        <v>529</v>
      </c>
      <c r="AB22" s="36" t="s">
        <v>529</v>
      </c>
      <c r="AC22" s="36" t="s">
        <v>529</v>
      </c>
      <c r="AD22" s="36" t="s">
        <v>529</v>
      </c>
      <c r="AE22" s="36" t="s">
        <v>529</v>
      </c>
      <c r="AF22" s="36" t="s">
        <v>529</v>
      </c>
      <c r="AG22" s="36" t="s">
        <v>529</v>
      </c>
      <c r="AH22" s="347" t="s">
        <v>529</v>
      </c>
      <c r="AI22" s="36" t="s">
        <v>529</v>
      </c>
      <c r="AJ22" s="36" t="s">
        <v>529</v>
      </c>
      <c r="AK22" s="36" t="s">
        <v>529</v>
      </c>
      <c r="AL22" s="36" t="s">
        <v>529</v>
      </c>
      <c r="AM22" s="36" t="s">
        <v>529</v>
      </c>
      <c r="AN22" s="36" t="s">
        <v>529</v>
      </c>
      <c r="AO22" s="36" t="s">
        <v>529</v>
      </c>
      <c r="AP22" s="347" t="s">
        <v>529</v>
      </c>
      <c r="AQ22" s="36" t="s">
        <v>529</v>
      </c>
      <c r="AR22" s="36" t="s">
        <v>529</v>
      </c>
      <c r="AS22" s="347" t="s">
        <v>529</v>
      </c>
      <c r="AT22" s="346" t="s">
        <v>529</v>
      </c>
      <c r="AU22" s="36" t="s">
        <v>529</v>
      </c>
      <c r="AV22" s="36" t="s">
        <v>529</v>
      </c>
      <c r="AW22" s="347" t="s">
        <v>529</v>
      </c>
      <c r="AX22" s="346">
        <v>47.400000000000006</v>
      </c>
      <c r="AY22" s="347">
        <v>47.400000000000006</v>
      </c>
      <c r="AZ22" s="346" t="s">
        <v>529</v>
      </c>
      <c r="BA22" s="347" t="s">
        <v>529</v>
      </c>
    </row>
    <row r="23" spans="2:53" s="352" customFormat="1" x14ac:dyDescent="0.25">
      <c r="B23" s="363" t="s">
        <v>34</v>
      </c>
      <c r="C23" s="355" t="s">
        <v>35</v>
      </c>
      <c r="D23" s="346">
        <v>0.9</v>
      </c>
      <c r="E23" s="36">
        <v>3.6</v>
      </c>
      <c r="F23" s="36" t="s">
        <v>529</v>
      </c>
      <c r="G23" s="36" t="s">
        <v>529</v>
      </c>
      <c r="H23" s="346" t="s">
        <v>529</v>
      </c>
      <c r="I23" s="36" t="s">
        <v>529</v>
      </c>
      <c r="J23" s="36" t="s">
        <v>529</v>
      </c>
      <c r="K23" s="346" t="s">
        <v>529</v>
      </c>
      <c r="L23" s="347" t="s">
        <v>529</v>
      </c>
      <c r="M23" s="36" t="s">
        <v>529</v>
      </c>
      <c r="N23" s="36">
        <v>15</v>
      </c>
      <c r="O23" s="347" t="s">
        <v>529</v>
      </c>
      <c r="P23" s="36" t="s">
        <v>529</v>
      </c>
      <c r="Q23" s="36" t="s">
        <v>529</v>
      </c>
      <c r="R23" s="36">
        <v>2.9</v>
      </c>
      <c r="S23" s="36" t="s">
        <v>529</v>
      </c>
      <c r="T23" s="347" t="s">
        <v>529</v>
      </c>
      <c r="U23" s="36" t="s">
        <v>529</v>
      </c>
      <c r="V23" s="36" t="s">
        <v>529</v>
      </c>
      <c r="W23" s="36" t="s">
        <v>529</v>
      </c>
      <c r="X23" s="36" t="s">
        <v>529</v>
      </c>
      <c r="Y23" s="36" t="s">
        <v>529</v>
      </c>
      <c r="Z23" s="347" t="s">
        <v>529</v>
      </c>
      <c r="AA23" s="36" t="s">
        <v>529</v>
      </c>
      <c r="AB23" s="36" t="s">
        <v>529</v>
      </c>
      <c r="AC23" s="36" t="s">
        <v>529</v>
      </c>
      <c r="AD23" s="36" t="s">
        <v>529</v>
      </c>
      <c r="AE23" s="36" t="s">
        <v>529</v>
      </c>
      <c r="AF23" s="36" t="s">
        <v>529</v>
      </c>
      <c r="AG23" s="36" t="s">
        <v>529</v>
      </c>
      <c r="AH23" s="347" t="s">
        <v>529</v>
      </c>
      <c r="AI23" s="36" t="s">
        <v>529</v>
      </c>
      <c r="AJ23" s="36" t="s">
        <v>529</v>
      </c>
      <c r="AK23" s="36" t="s">
        <v>529</v>
      </c>
      <c r="AL23" s="36" t="s">
        <v>529</v>
      </c>
      <c r="AM23" s="36" t="s">
        <v>529</v>
      </c>
      <c r="AN23" s="36" t="s">
        <v>529</v>
      </c>
      <c r="AO23" s="36" t="s">
        <v>529</v>
      </c>
      <c r="AP23" s="347" t="s">
        <v>529</v>
      </c>
      <c r="AQ23" s="36" t="s">
        <v>529</v>
      </c>
      <c r="AR23" s="36" t="s">
        <v>529</v>
      </c>
      <c r="AS23" s="347" t="s">
        <v>529</v>
      </c>
      <c r="AT23" s="346" t="s">
        <v>529</v>
      </c>
      <c r="AU23" s="36" t="s">
        <v>529</v>
      </c>
      <c r="AV23" s="36" t="s">
        <v>529</v>
      </c>
      <c r="AW23" s="347" t="s">
        <v>529</v>
      </c>
      <c r="AX23" s="346">
        <v>22.4</v>
      </c>
      <c r="AY23" s="347">
        <v>22.4</v>
      </c>
      <c r="AZ23" s="346" t="s">
        <v>529</v>
      </c>
      <c r="BA23" s="347" t="s">
        <v>529</v>
      </c>
    </row>
    <row r="24" spans="2:53" s="352" customFormat="1" x14ac:dyDescent="0.25">
      <c r="B24" s="363" t="s">
        <v>36</v>
      </c>
      <c r="C24" s="355" t="s">
        <v>37</v>
      </c>
      <c r="D24" s="346" t="s">
        <v>529</v>
      </c>
      <c r="E24" s="36">
        <v>0.8</v>
      </c>
      <c r="F24" s="36" t="s">
        <v>529</v>
      </c>
      <c r="G24" s="36" t="s">
        <v>529</v>
      </c>
      <c r="H24" s="346" t="s">
        <v>529</v>
      </c>
      <c r="I24" s="36" t="s">
        <v>529</v>
      </c>
      <c r="J24" s="36" t="s">
        <v>529</v>
      </c>
      <c r="K24" s="346" t="s">
        <v>529</v>
      </c>
      <c r="L24" s="347" t="s">
        <v>529</v>
      </c>
      <c r="M24" s="36" t="s">
        <v>529</v>
      </c>
      <c r="N24" s="36" t="s">
        <v>529</v>
      </c>
      <c r="O24" s="347" t="s">
        <v>529</v>
      </c>
      <c r="P24" s="36" t="s">
        <v>529</v>
      </c>
      <c r="Q24" s="36" t="s">
        <v>529</v>
      </c>
      <c r="R24" s="36">
        <v>143</v>
      </c>
      <c r="S24" s="36" t="s">
        <v>529</v>
      </c>
      <c r="T24" s="347" t="s">
        <v>529</v>
      </c>
      <c r="U24" s="36">
        <v>4.4000000000000004</v>
      </c>
      <c r="V24" s="36" t="s">
        <v>529</v>
      </c>
      <c r="W24" s="36">
        <v>4.4000000000000004</v>
      </c>
      <c r="X24" s="36" t="s">
        <v>529</v>
      </c>
      <c r="Y24" s="36" t="s">
        <v>529</v>
      </c>
      <c r="Z24" s="347" t="s">
        <v>529</v>
      </c>
      <c r="AA24" s="36" t="s">
        <v>529</v>
      </c>
      <c r="AB24" s="36" t="s">
        <v>529</v>
      </c>
      <c r="AC24" s="36">
        <v>16.100000000000001</v>
      </c>
      <c r="AD24" s="36">
        <v>7.4</v>
      </c>
      <c r="AE24" s="36">
        <v>5.2</v>
      </c>
      <c r="AF24" s="36" t="s">
        <v>529</v>
      </c>
      <c r="AG24" s="36" t="s">
        <v>529</v>
      </c>
      <c r="AH24" s="347" t="s">
        <v>529</v>
      </c>
      <c r="AI24" s="36" t="s">
        <v>529</v>
      </c>
      <c r="AJ24" s="36" t="s">
        <v>529</v>
      </c>
      <c r="AK24" s="36" t="s">
        <v>529</v>
      </c>
      <c r="AL24" s="36" t="s">
        <v>529</v>
      </c>
      <c r="AM24" s="36" t="s">
        <v>529</v>
      </c>
      <c r="AN24" s="36" t="s">
        <v>529</v>
      </c>
      <c r="AO24" s="36" t="s">
        <v>529</v>
      </c>
      <c r="AP24" s="347" t="s">
        <v>529</v>
      </c>
      <c r="AQ24" s="36" t="s">
        <v>529</v>
      </c>
      <c r="AR24" s="36" t="s">
        <v>529</v>
      </c>
      <c r="AS24" s="347" t="s">
        <v>529</v>
      </c>
      <c r="AT24" s="346" t="s">
        <v>529</v>
      </c>
      <c r="AU24" s="36" t="s">
        <v>529</v>
      </c>
      <c r="AV24" s="36" t="s">
        <v>529</v>
      </c>
      <c r="AW24" s="347">
        <v>2</v>
      </c>
      <c r="AX24" s="346">
        <v>183.3</v>
      </c>
      <c r="AY24" s="347">
        <v>70</v>
      </c>
      <c r="AZ24" s="346">
        <v>0.1</v>
      </c>
      <c r="BA24" s="347" t="s">
        <v>529</v>
      </c>
    </row>
    <row r="25" spans="2:53" s="352" customFormat="1" x14ac:dyDescent="0.25">
      <c r="B25" s="364" t="s">
        <v>38</v>
      </c>
      <c r="C25" s="365" t="s">
        <v>39</v>
      </c>
      <c r="D25" s="349">
        <v>9</v>
      </c>
      <c r="E25" s="45">
        <v>16.7</v>
      </c>
      <c r="F25" s="45" t="s">
        <v>529</v>
      </c>
      <c r="G25" s="45" t="s">
        <v>529</v>
      </c>
      <c r="H25" s="349" t="s">
        <v>529</v>
      </c>
      <c r="I25" s="45" t="s">
        <v>529</v>
      </c>
      <c r="J25" s="45" t="s">
        <v>529</v>
      </c>
      <c r="K25" s="349">
        <v>70.2</v>
      </c>
      <c r="L25" s="350" t="s">
        <v>529</v>
      </c>
      <c r="M25" s="45">
        <v>127.8</v>
      </c>
      <c r="N25" s="45">
        <v>8.1</v>
      </c>
      <c r="O25" s="350">
        <v>3</v>
      </c>
      <c r="P25" s="45" t="s">
        <v>529</v>
      </c>
      <c r="Q25" s="45">
        <v>490.7</v>
      </c>
      <c r="R25" s="45">
        <v>0.7</v>
      </c>
      <c r="S25" s="45" t="s">
        <v>529</v>
      </c>
      <c r="T25" s="350" t="s">
        <v>529</v>
      </c>
      <c r="U25" s="45" t="s">
        <v>529</v>
      </c>
      <c r="V25" s="45">
        <v>8.8000000000000007</v>
      </c>
      <c r="W25" s="45">
        <v>19.8</v>
      </c>
      <c r="X25" s="45" t="s">
        <v>529</v>
      </c>
      <c r="Y25" s="45">
        <v>23.5</v>
      </c>
      <c r="Z25" s="350" t="s">
        <v>529</v>
      </c>
      <c r="AA25" s="45" t="s">
        <v>529</v>
      </c>
      <c r="AB25" s="45" t="s">
        <v>529</v>
      </c>
      <c r="AC25" s="45" t="s">
        <v>529</v>
      </c>
      <c r="AD25" s="45">
        <v>6.8</v>
      </c>
      <c r="AE25" s="45" t="s">
        <v>529</v>
      </c>
      <c r="AF25" s="45">
        <v>0.6</v>
      </c>
      <c r="AG25" s="45" t="s">
        <v>529</v>
      </c>
      <c r="AH25" s="350" t="s">
        <v>529</v>
      </c>
      <c r="AI25" s="45" t="s">
        <v>529</v>
      </c>
      <c r="AJ25" s="45" t="s">
        <v>529</v>
      </c>
      <c r="AK25" s="45" t="s">
        <v>529</v>
      </c>
      <c r="AL25" s="45" t="s">
        <v>529</v>
      </c>
      <c r="AM25" s="45" t="s">
        <v>529</v>
      </c>
      <c r="AN25" s="45" t="s">
        <v>529</v>
      </c>
      <c r="AO25" s="45" t="s">
        <v>529</v>
      </c>
      <c r="AP25" s="350">
        <v>0.8</v>
      </c>
      <c r="AQ25" s="45" t="s">
        <v>529</v>
      </c>
      <c r="AR25" s="45" t="s">
        <v>529</v>
      </c>
      <c r="AS25" s="350" t="s">
        <v>529</v>
      </c>
      <c r="AT25" s="349" t="s">
        <v>529</v>
      </c>
      <c r="AU25" s="45" t="s">
        <v>529</v>
      </c>
      <c r="AV25" s="45" t="s">
        <v>529</v>
      </c>
      <c r="AW25" s="350" t="s">
        <v>529</v>
      </c>
      <c r="AX25" s="349">
        <v>786.49999999999989</v>
      </c>
      <c r="AY25" s="350">
        <v>254.20000000000002</v>
      </c>
      <c r="AZ25" s="349">
        <v>53.9</v>
      </c>
      <c r="BA25" s="350" t="s">
        <v>529</v>
      </c>
    </row>
    <row r="26" spans="2:53" s="352" customFormat="1" x14ac:dyDescent="0.25">
      <c r="B26" s="363" t="s">
        <v>40</v>
      </c>
      <c r="C26" s="355" t="s">
        <v>41</v>
      </c>
      <c r="D26" s="346" t="s">
        <v>529</v>
      </c>
      <c r="E26" s="36" t="s">
        <v>529</v>
      </c>
      <c r="F26" s="36" t="s">
        <v>529</v>
      </c>
      <c r="G26" s="36" t="s">
        <v>529</v>
      </c>
      <c r="H26" s="346" t="s">
        <v>529</v>
      </c>
      <c r="I26" s="36" t="s">
        <v>529</v>
      </c>
      <c r="J26" s="36" t="s">
        <v>529</v>
      </c>
      <c r="K26" s="346">
        <v>1.9</v>
      </c>
      <c r="L26" s="347" t="s">
        <v>529</v>
      </c>
      <c r="M26" s="36" t="s">
        <v>529</v>
      </c>
      <c r="N26" s="36">
        <v>1.4</v>
      </c>
      <c r="O26" s="347" t="s">
        <v>529</v>
      </c>
      <c r="P26" s="36" t="s">
        <v>529</v>
      </c>
      <c r="Q26" s="36">
        <v>27.8</v>
      </c>
      <c r="R26" s="36" t="s">
        <v>529</v>
      </c>
      <c r="S26" s="36" t="s">
        <v>529</v>
      </c>
      <c r="T26" s="347" t="s">
        <v>529</v>
      </c>
      <c r="U26" s="36" t="s">
        <v>529</v>
      </c>
      <c r="V26" s="36" t="s">
        <v>529</v>
      </c>
      <c r="W26" s="36" t="s">
        <v>529</v>
      </c>
      <c r="X26" s="36" t="s">
        <v>529</v>
      </c>
      <c r="Y26" s="36">
        <v>0.4</v>
      </c>
      <c r="Z26" s="347" t="s">
        <v>529</v>
      </c>
      <c r="AA26" s="36" t="s">
        <v>529</v>
      </c>
      <c r="AB26" s="36" t="s">
        <v>529</v>
      </c>
      <c r="AC26" s="36" t="s">
        <v>529</v>
      </c>
      <c r="AD26" s="36" t="s">
        <v>529</v>
      </c>
      <c r="AE26" s="36" t="s">
        <v>529</v>
      </c>
      <c r="AF26" s="36" t="s">
        <v>529</v>
      </c>
      <c r="AG26" s="36" t="s">
        <v>529</v>
      </c>
      <c r="AH26" s="347" t="s">
        <v>529</v>
      </c>
      <c r="AI26" s="36" t="s">
        <v>529</v>
      </c>
      <c r="AJ26" s="36" t="s">
        <v>529</v>
      </c>
      <c r="AK26" s="36" t="s">
        <v>529</v>
      </c>
      <c r="AL26" s="36" t="s">
        <v>529</v>
      </c>
      <c r="AM26" s="36" t="s">
        <v>529</v>
      </c>
      <c r="AN26" s="36" t="s">
        <v>529</v>
      </c>
      <c r="AO26" s="36" t="s">
        <v>529</v>
      </c>
      <c r="AP26" s="347" t="s">
        <v>529</v>
      </c>
      <c r="AQ26" s="36" t="s">
        <v>529</v>
      </c>
      <c r="AR26" s="36" t="s">
        <v>529</v>
      </c>
      <c r="AS26" s="347" t="s">
        <v>529</v>
      </c>
      <c r="AT26" s="53" t="s">
        <v>529</v>
      </c>
      <c r="AU26" s="54" t="s">
        <v>529</v>
      </c>
      <c r="AV26" s="54" t="s">
        <v>529</v>
      </c>
      <c r="AW26" s="55" t="s">
        <v>529</v>
      </c>
      <c r="AX26" s="53">
        <v>31.5</v>
      </c>
      <c r="AY26" s="55">
        <v>31.5</v>
      </c>
      <c r="AZ26" s="53">
        <v>4.0999999999999996</v>
      </c>
      <c r="BA26" s="55" t="s">
        <v>529</v>
      </c>
    </row>
    <row r="27" spans="2:53" s="352" customFormat="1" x14ac:dyDescent="0.25">
      <c r="B27" s="363" t="s">
        <v>42</v>
      </c>
      <c r="C27" s="355" t="s">
        <v>43</v>
      </c>
      <c r="D27" s="346">
        <v>4.3</v>
      </c>
      <c r="E27" s="36">
        <v>1</v>
      </c>
      <c r="F27" s="36" t="s">
        <v>529</v>
      </c>
      <c r="G27" s="36" t="s">
        <v>529</v>
      </c>
      <c r="H27" s="346" t="s">
        <v>529</v>
      </c>
      <c r="I27" s="36" t="s">
        <v>529</v>
      </c>
      <c r="J27" s="36" t="s">
        <v>529</v>
      </c>
      <c r="K27" s="346" t="s">
        <v>529</v>
      </c>
      <c r="L27" s="347" t="s">
        <v>529</v>
      </c>
      <c r="M27" s="36" t="s">
        <v>529</v>
      </c>
      <c r="N27" s="36" t="s">
        <v>529</v>
      </c>
      <c r="O27" s="347" t="s">
        <v>529</v>
      </c>
      <c r="P27" s="36" t="s">
        <v>529</v>
      </c>
      <c r="Q27" s="36" t="s">
        <v>529</v>
      </c>
      <c r="R27" s="36" t="s">
        <v>529</v>
      </c>
      <c r="S27" s="36" t="s">
        <v>529</v>
      </c>
      <c r="T27" s="347" t="s">
        <v>529</v>
      </c>
      <c r="U27" s="36" t="s">
        <v>529</v>
      </c>
      <c r="V27" s="36" t="s">
        <v>529</v>
      </c>
      <c r="W27" s="36" t="s">
        <v>529</v>
      </c>
      <c r="X27" s="36" t="s">
        <v>529</v>
      </c>
      <c r="Y27" s="36" t="s">
        <v>529</v>
      </c>
      <c r="Z27" s="347" t="s">
        <v>529</v>
      </c>
      <c r="AA27" s="36" t="s">
        <v>529</v>
      </c>
      <c r="AB27" s="36" t="s">
        <v>529</v>
      </c>
      <c r="AC27" s="36" t="s">
        <v>529</v>
      </c>
      <c r="AD27" s="36" t="s">
        <v>529</v>
      </c>
      <c r="AE27" s="36" t="s">
        <v>529</v>
      </c>
      <c r="AF27" s="36" t="s">
        <v>529</v>
      </c>
      <c r="AG27" s="36" t="s">
        <v>529</v>
      </c>
      <c r="AH27" s="347" t="s">
        <v>529</v>
      </c>
      <c r="AI27" s="36" t="s">
        <v>529</v>
      </c>
      <c r="AJ27" s="36" t="s">
        <v>529</v>
      </c>
      <c r="AK27" s="36" t="s">
        <v>529</v>
      </c>
      <c r="AL27" s="36" t="s">
        <v>529</v>
      </c>
      <c r="AM27" s="36" t="s">
        <v>529</v>
      </c>
      <c r="AN27" s="36" t="s">
        <v>529</v>
      </c>
      <c r="AO27" s="36" t="s">
        <v>529</v>
      </c>
      <c r="AP27" s="347" t="s">
        <v>529</v>
      </c>
      <c r="AQ27" s="36" t="s">
        <v>529</v>
      </c>
      <c r="AR27" s="36" t="s">
        <v>529</v>
      </c>
      <c r="AS27" s="347" t="s">
        <v>529</v>
      </c>
      <c r="AT27" s="346" t="s">
        <v>529</v>
      </c>
      <c r="AU27" s="36" t="s">
        <v>529</v>
      </c>
      <c r="AV27" s="36" t="s">
        <v>529</v>
      </c>
      <c r="AW27" s="347" t="s">
        <v>529</v>
      </c>
      <c r="AX27" s="346">
        <v>5.3</v>
      </c>
      <c r="AY27" s="347">
        <v>5.3</v>
      </c>
      <c r="AZ27" s="346" t="s">
        <v>529</v>
      </c>
      <c r="BA27" s="347" t="s">
        <v>529</v>
      </c>
    </row>
    <row r="28" spans="2:53" s="352" customFormat="1" x14ac:dyDescent="0.25">
      <c r="B28" s="363" t="s">
        <v>44</v>
      </c>
      <c r="C28" s="355" t="s">
        <v>45</v>
      </c>
      <c r="D28" s="346">
        <v>1.3</v>
      </c>
      <c r="E28" s="36">
        <v>14.5</v>
      </c>
      <c r="F28" s="36" t="s">
        <v>529</v>
      </c>
      <c r="G28" s="36" t="s">
        <v>529</v>
      </c>
      <c r="H28" s="346" t="s">
        <v>529</v>
      </c>
      <c r="I28" s="36" t="s">
        <v>529</v>
      </c>
      <c r="J28" s="36" t="s">
        <v>529</v>
      </c>
      <c r="K28" s="346">
        <v>66.3</v>
      </c>
      <c r="L28" s="347" t="s">
        <v>529</v>
      </c>
      <c r="M28" s="36">
        <v>126</v>
      </c>
      <c r="N28" s="36">
        <v>2.6</v>
      </c>
      <c r="O28" s="347">
        <v>3</v>
      </c>
      <c r="P28" s="36" t="s">
        <v>529</v>
      </c>
      <c r="Q28" s="36">
        <v>394.3</v>
      </c>
      <c r="R28" s="36" t="s">
        <v>529</v>
      </c>
      <c r="S28" s="36" t="s">
        <v>529</v>
      </c>
      <c r="T28" s="347" t="s">
        <v>529</v>
      </c>
      <c r="U28" s="36" t="s">
        <v>529</v>
      </c>
      <c r="V28" s="36" t="s">
        <v>529</v>
      </c>
      <c r="W28" s="36" t="s">
        <v>529</v>
      </c>
      <c r="X28" s="36" t="s">
        <v>529</v>
      </c>
      <c r="Y28" s="36">
        <v>22.7</v>
      </c>
      <c r="Z28" s="347" t="s">
        <v>529</v>
      </c>
      <c r="AA28" s="36" t="s">
        <v>529</v>
      </c>
      <c r="AB28" s="36" t="s">
        <v>529</v>
      </c>
      <c r="AC28" s="36" t="s">
        <v>529</v>
      </c>
      <c r="AD28" s="36" t="s">
        <v>529</v>
      </c>
      <c r="AE28" s="36" t="s">
        <v>529</v>
      </c>
      <c r="AF28" s="36">
        <v>0.6</v>
      </c>
      <c r="AG28" s="36" t="s">
        <v>529</v>
      </c>
      <c r="AH28" s="347" t="s">
        <v>529</v>
      </c>
      <c r="AI28" s="36" t="s">
        <v>529</v>
      </c>
      <c r="AJ28" s="36" t="s">
        <v>529</v>
      </c>
      <c r="AK28" s="36" t="s">
        <v>529</v>
      </c>
      <c r="AL28" s="36" t="s">
        <v>529</v>
      </c>
      <c r="AM28" s="36" t="s">
        <v>529</v>
      </c>
      <c r="AN28" s="36" t="s">
        <v>529</v>
      </c>
      <c r="AO28" s="36" t="s">
        <v>529</v>
      </c>
      <c r="AP28" s="347">
        <v>0.8</v>
      </c>
      <c r="AQ28" s="36" t="s">
        <v>529</v>
      </c>
      <c r="AR28" s="36" t="s">
        <v>529</v>
      </c>
      <c r="AS28" s="347" t="s">
        <v>529</v>
      </c>
      <c r="AT28" s="346" t="s">
        <v>529</v>
      </c>
      <c r="AU28" s="36" t="s">
        <v>529</v>
      </c>
      <c r="AV28" s="36" t="s">
        <v>529</v>
      </c>
      <c r="AW28" s="347" t="s">
        <v>529</v>
      </c>
      <c r="AX28" s="346">
        <v>632.1</v>
      </c>
      <c r="AY28" s="347">
        <v>99.8</v>
      </c>
      <c r="AZ28" s="346">
        <v>46.4</v>
      </c>
      <c r="BA28" s="347" t="s">
        <v>529</v>
      </c>
    </row>
    <row r="29" spans="2:53" s="352" customFormat="1" x14ac:dyDescent="0.25">
      <c r="B29" s="363" t="s">
        <v>46</v>
      </c>
      <c r="C29" s="355" t="s">
        <v>47</v>
      </c>
      <c r="D29" s="346" t="s">
        <v>529</v>
      </c>
      <c r="E29" s="36" t="s">
        <v>529</v>
      </c>
      <c r="F29" s="36" t="s">
        <v>529</v>
      </c>
      <c r="G29" s="36" t="s">
        <v>529</v>
      </c>
      <c r="H29" s="346" t="s">
        <v>529</v>
      </c>
      <c r="I29" s="36" t="s">
        <v>529</v>
      </c>
      <c r="J29" s="36" t="s">
        <v>529</v>
      </c>
      <c r="K29" s="346">
        <v>2</v>
      </c>
      <c r="L29" s="347" t="s">
        <v>529</v>
      </c>
      <c r="M29" s="36">
        <v>1.8</v>
      </c>
      <c r="N29" s="36" t="s">
        <v>529</v>
      </c>
      <c r="O29" s="347" t="s">
        <v>529</v>
      </c>
      <c r="P29" s="36" t="s">
        <v>529</v>
      </c>
      <c r="Q29" s="36">
        <v>24.3</v>
      </c>
      <c r="R29" s="36" t="s">
        <v>529</v>
      </c>
      <c r="S29" s="36" t="s">
        <v>529</v>
      </c>
      <c r="T29" s="347" t="s">
        <v>529</v>
      </c>
      <c r="U29" s="36" t="s">
        <v>529</v>
      </c>
      <c r="V29" s="36" t="s">
        <v>529</v>
      </c>
      <c r="W29" s="36" t="s">
        <v>529</v>
      </c>
      <c r="X29" s="36" t="s">
        <v>529</v>
      </c>
      <c r="Y29" s="36">
        <v>0.4</v>
      </c>
      <c r="Z29" s="347" t="s">
        <v>529</v>
      </c>
      <c r="AA29" s="36" t="s">
        <v>529</v>
      </c>
      <c r="AB29" s="36" t="s">
        <v>529</v>
      </c>
      <c r="AC29" s="36" t="s">
        <v>529</v>
      </c>
      <c r="AD29" s="36" t="s">
        <v>529</v>
      </c>
      <c r="AE29" s="36" t="s">
        <v>529</v>
      </c>
      <c r="AF29" s="36" t="s">
        <v>529</v>
      </c>
      <c r="AG29" s="36" t="s">
        <v>529</v>
      </c>
      <c r="AH29" s="347" t="s">
        <v>529</v>
      </c>
      <c r="AI29" s="36" t="s">
        <v>529</v>
      </c>
      <c r="AJ29" s="36" t="s">
        <v>529</v>
      </c>
      <c r="AK29" s="36" t="s">
        <v>529</v>
      </c>
      <c r="AL29" s="36" t="s">
        <v>529</v>
      </c>
      <c r="AM29" s="36" t="s">
        <v>529</v>
      </c>
      <c r="AN29" s="36" t="s">
        <v>529</v>
      </c>
      <c r="AO29" s="36" t="s">
        <v>529</v>
      </c>
      <c r="AP29" s="347" t="s">
        <v>529</v>
      </c>
      <c r="AQ29" s="36" t="s">
        <v>529</v>
      </c>
      <c r="AR29" s="36" t="s">
        <v>529</v>
      </c>
      <c r="AS29" s="347" t="s">
        <v>529</v>
      </c>
      <c r="AT29" s="346" t="s">
        <v>529</v>
      </c>
      <c r="AU29" s="36" t="s">
        <v>529</v>
      </c>
      <c r="AV29" s="36" t="s">
        <v>529</v>
      </c>
      <c r="AW29" s="347" t="s">
        <v>529</v>
      </c>
      <c r="AX29" s="346">
        <v>28.5</v>
      </c>
      <c r="AY29" s="347">
        <v>28.5</v>
      </c>
      <c r="AZ29" s="346" t="s">
        <v>529</v>
      </c>
      <c r="BA29" s="347" t="s">
        <v>529</v>
      </c>
    </row>
    <row r="30" spans="2:53" s="352" customFormat="1" x14ac:dyDescent="0.25">
      <c r="B30" s="364" t="s">
        <v>48</v>
      </c>
      <c r="C30" s="365" t="s">
        <v>49</v>
      </c>
      <c r="D30" s="349">
        <v>0.8</v>
      </c>
      <c r="E30" s="45">
        <v>0.7</v>
      </c>
      <c r="F30" s="45" t="s">
        <v>529</v>
      </c>
      <c r="G30" s="45" t="s">
        <v>529</v>
      </c>
      <c r="H30" s="349" t="s">
        <v>529</v>
      </c>
      <c r="I30" s="45" t="s">
        <v>529</v>
      </c>
      <c r="J30" s="45" t="s">
        <v>529</v>
      </c>
      <c r="K30" s="349" t="s">
        <v>529</v>
      </c>
      <c r="L30" s="350" t="s">
        <v>529</v>
      </c>
      <c r="M30" s="45" t="s">
        <v>529</v>
      </c>
      <c r="N30" s="45">
        <v>1.3</v>
      </c>
      <c r="O30" s="350" t="s">
        <v>529</v>
      </c>
      <c r="P30" s="45" t="s">
        <v>529</v>
      </c>
      <c r="Q30" s="45">
        <v>17.100000000000001</v>
      </c>
      <c r="R30" s="45" t="s">
        <v>529</v>
      </c>
      <c r="S30" s="45" t="s">
        <v>529</v>
      </c>
      <c r="T30" s="350" t="s">
        <v>529</v>
      </c>
      <c r="U30" s="45" t="s">
        <v>529</v>
      </c>
      <c r="V30" s="45" t="s">
        <v>529</v>
      </c>
      <c r="W30" s="45">
        <v>19.8</v>
      </c>
      <c r="X30" s="45" t="s">
        <v>529</v>
      </c>
      <c r="Y30" s="45" t="s">
        <v>529</v>
      </c>
      <c r="Z30" s="350" t="s">
        <v>529</v>
      </c>
      <c r="AA30" s="45" t="s">
        <v>529</v>
      </c>
      <c r="AB30" s="45" t="s">
        <v>529</v>
      </c>
      <c r="AC30" s="45" t="s">
        <v>529</v>
      </c>
      <c r="AD30" s="45">
        <v>4.7</v>
      </c>
      <c r="AE30" s="45" t="s">
        <v>529</v>
      </c>
      <c r="AF30" s="45" t="s">
        <v>529</v>
      </c>
      <c r="AG30" s="45" t="s">
        <v>529</v>
      </c>
      <c r="AH30" s="350" t="s">
        <v>529</v>
      </c>
      <c r="AI30" s="45" t="s">
        <v>529</v>
      </c>
      <c r="AJ30" s="45" t="s">
        <v>529</v>
      </c>
      <c r="AK30" s="45" t="s">
        <v>529</v>
      </c>
      <c r="AL30" s="45" t="s">
        <v>529</v>
      </c>
      <c r="AM30" s="45" t="s">
        <v>529</v>
      </c>
      <c r="AN30" s="45" t="s">
        <v>529</v>
      </c>
      <c r="AO30" s="45" t="s">
        <v>529</v>
      </c>
      <c r="AP30" s="350" t="s">
        <v>529</v>
      </c>
      <c r="AQ30" s="45" t="s">
        <v>529</v>
      </c>
      <c r="AR30" s="45" t="s">
        <v>529</v>
      </c>
      <c r="AS30" s="350" t="s">
        <v>529</v>
      </c>
      <c r="AT30" s="349" t="s">
        <v>529</v>
      </c>
      <c r="AU30" s="45" t="s">
        <v>529</v>
      </c>
      <c r="AV30" s="45" t="s">
        <v>529</v>
      </c>
      <c r="AW30" s="350" t="s">
        <v>529</v>
      </c>
      <c r="AX30" s="349">
        <v>44.400000000000006</v>
      </c>
      <c r="AY30" s="350">
        <v>44.400000000000006</v>
      </c>
      <c r="AZ30" s="349" t="s">
        <v>529</v>
      </c>
      <c r="BA30" s="350" t="s">
        <v>529</v>
      </c>
    </row>
    <row r="31" spans="2:53" s="352" customFormat="1" x14ac:dyDescent="0.25">
      <c r="B31" s="363" t="s">
        <v>50</v>
      </c>
      <c r="C31" s="355" t="s">
        <v>51</v>
      </c>
      <c r="D31" s="346">
        <v>0.2</v>
      </c>
      <c r="E31" s="36">
        <v>0.1</v>
      </c>
      <c r="F31" s="36" t="s">
        <v>529</v>
      </c>
      <c r="G31" s="36" t="s">
        <v>529</v>
      </c>
      <c r="H31" s="346" t="s">
        <v>529</v>
      </c>
      <c r="I31" s="36" t="s">
        <v>529</v>
      </c>
      <c r="J31" s="36" t="s">
        <v>529</v>
      </c>
      <c r="K31" s="346" t="s">
        <v>529</v>
      </c>
      <c r="L31" s="347" t="s">
        <v>529</v>
      </c>
      <c r="M31" s="36" t="s">
        <v>529</v>
      </c>
      <c r="N31" s="36">
        <v>2.8</v>
      </c>
      <c r="O31" s="347" t="s">
        <v>529</v>
      </c>
      <c r="P31" s="36" t="s">
        <v>529</v>
      </c>
      <c r="Q31" s="36">
        <v>9.1999999999999993</v>
      </c>
      <c r="R31" s="36">
        <v>0.7</v>
      </c>
      <c r="S31" s="36" t="s">
        <v>529</v>
      </c>
      <c r="T31" s="347" t="s">
        <v>529</v>
      </c>
      <c r="U31" s="36" t="s">
        <v>529</v>
      </c>
      <c r="V31" s="36" t="s">
        <v>529</v>
      </c>
      <c r="W31" s="36" t="s">
        <v>529</v>
      </c>
      <c r="X31" s="36" t="s">
        <v>529</v>
      </c>
      <c r="Y31" s="36" t="s">
        <v>529</v>
      </c>
      <c r="Z31" s="347" t="s">
        <v>529</v>
      </c>
      <c r="AA31" s="36" t="s">
        <v>529</v>
      </c>
      <c r="AB31" s="36" t="s">
        <v>529</v>
      </c>
      <c r="AC31" s="36" t="s">
        <v>529</v>
      </c>
      <c r="AD31" s="36">
        <v>2.1</v>
      </c>
      <c r="AE31" s="36" t="s">
        <v>529</v>
      </c>
      <c r="AF31" s="36" t="s">
        <v>529</v>
      </c>
      <c r="AG31" s="36" t="s">
        <v>529</v>
      </c>
      <c r="AH31" s="347" t="s">
        <v>529</v>
      </c>
      <c r="AI31" s="36" t="s">
        <v>529</v>
      </c>
      <c r="AJ31" s="36" t="s">
        <v>529</v>
      </c>
      <c r="AK31" s="36" t="s">
        <v>529</v>
      </c>
      <c r="AL31" s="36" t="s">
        <v>529</v>
      </c>
      <c r="AM31" s="36" t="s">
        <v>529</v>
      </c>
      <c r="AN31" s="36" t="s">
        <v>529</v>
      </c>
      <c r="AO31" s="36" t="s">
        <v>529</v>
      </c>
      <c r="AP31" s="347" t="s">
        <v>529</v>
      </c>
      <c r="AQ31" s="36" t="s">
        <v>529</v>
      </c>
      <c r="AR31" s="36" t="s">
        <v>529</v>
      </c>
      <c r="AS31" s="347" t="s">
        <v>529</v>
      </c>
      <c r="AT31" s="53" t="s">
        <v>529</v>
      </c>
      <c r="AU31" s="54" t="s">
        <v>529</v>
      </c>
      <c r="AV31" s="54" t="s">
        <v>529</v>
      </c>
      <c r="AW31" s="55" t="s">
        <v>529</v>
      </c>
      <c r="AX31" s="53">
        <v>15.099999999999998</v>
      </c>
      <c r="AY31" s="55">
        <v>15.099999999999998</v>
      </c>
      <c r="AZ31" s="53" t="s">
        <v>529</v>
      </c>
      <c r="BA31" s="55" t="s">
        <v>529</v>
      </c>
    </row>
    <row r="32" spans="2:53" s="352" customFormat="1" x14ac:dyDescent="0.25">
      <c r="B32" s="363" t="s">
        <v>52</v>
      </c>
      <c r="C32" s="355" t="s">
        <v>53</v>
      </c>
      <c r="D32" s="346">
        <v>2.4</v>
      </c>
      <c r="E32" s="36">
        <v>0.4</v>
      </c>
      <c r="F32" s="36" t="s">
        <v>529</v>
      </c>
      <c r="G32" s="36" t="s">
        <v>529</v>
      </c>
      <c r="H32" s="346" t="s">
        <v>529</v>
      </c>
      <c r="I32" s="36" t="s">
        <v>529</v>
      </c>
      <c r="J32" s="36" t="s">
        <v>529</v>
      </c>
      <c r="K32" s="346" t="s">
        <v>529</v>
      </c>
      <c r="L32" s="347" t="s">
        <v>529</v>
      </c>
      <c r="M32" s="36" t="s">
        <v>529</v>
      </c>
      <c r="N32" s="36" t="s">
        <v>529</v>
      </c>
      <c r="O32" s="347" t="s">
        <v>529</v>
      </c>
      <c r="P32" s="36" t="s">
        <v>529</v>
      </c>
      <c r="Q32" s="36">
        <v>18</v>
      </c>
      <c r="R32" s="36" t="s">
        <v>529</v>
      </c>
      <c r="S32" s="36" t="s">
        <v>529</v>
      </c>
      <c r="T32" s="347" t="s">
        <v>529</v>
      </c>
      <c r="U32" s="36" t="s">
        <v>529</v>
      </c>
      <c r="V32" s="36">
        <v>8.8000000000000007</v>
      </c>
      <c r="W32" s="36" t="s">
        <v>529</v>
      </c>
      <c r="X32" s="36" t="s">
        <v>529</v>
      </c>
      <c r="Y32" s="36" t="s">
        <v>529</v>
      </c>
      <c r="Z32" s="347" t="s">
        <v>529</v>
      </c>
      <c r="AA32" s="36" t="s">
        <v>529</v>
      </c>
      <c r="AB32" s="36" t="s">
        <v>529</v>
      </c>
      <c r="AC32" s="36" t="s">
        <v>529</v>
      </c>
      <c r="AD32" s="36" t="s">
        <v>529</v>
      </c>
      <c r="AE32" s="36" t="s">
        <v>529</v>
      </c>
      <c r="AF32" s="36" t="s">
        <v>529</v>
      </c>
      <c r="AG32" s="36" t="s">
        <v>529</v>
      </c>
      <c r="AH32" s="347" t="s">
        <v>529</v>
      </c>
      <c r="AI32" s="36" t="s">
        <v>529</v>
      </c>
      <c r="AJ32" s="36" t="s">
        <v>529</v>
      </c>
      <c r="AK32" s="36" t="s">
        <v>529</v>
      </c>
      <c r="AL32" s="36" t="s">
        <v>529</v>
      </c>
      <c r="AM32" s="36" t="s">
        <v>529</v>
      </c>
      <c r="AN32" s="36" t="s">
        <v>529</v>
      </c>
      <c r="AO32" s="36" t="s">
        <v>529</v>
      </c>
      <c r="AP32" s="347" t="s">
        <v>529</v>
      </c>
      <c r="AQ32" s="36" t="s">
        <v>529</v>
      </c>
      <c r="AR32" s="36" t="s">
        <v>529</v>
      </c>
      <c r="AS32" s="347" t="s">
        <v>529</v>
      </c>
      <c r="AT32" s="346" t="s">
        <v>529</v>
      </c>
      <c r="AU32" s="36" t="s">
        <v>529</v>
      </c>
      <c r="AV32" s="36" t="s">
        <v>529</v>
      </c>
      <c r="AW32" s="347" t="s">
        <v>529</v>
      </c>
      <c r="AX32" s="346">
        <v>29.6</v>
      </c>
      <c r="AY32" s="347">
        <v>29.6</v>
      </c>
      <c r="AZ32" s="346">
        <v>3.4</v>
      </c>
      <c r="BA32" s="347" t="s">
        <v>529</v>
      </c>
    </row>
    <row r="33" spans="2:53" s="352" customFormat="1" x14ac:dyDescent="0.25">
      <c r="B33" s="363" t="s">
        <v>54</v>
      </c>
      <c r="C33" s="355" t="s">
        <v>55</v>
      </c>
      <c r="D33" s="346" t="s">
        <v>529</v>
      </c>
      <c r="E33" s="36" t="s">
        <v>529</v>
      </c>
      <c r="F33" s="36" t="s">
        <v>529</v>
      </c>
      <c r="G33" s="36" t="s">
        <v>529</v>
      </c>
      <c r="H33" s="346" t="s">
        <v>529</v>
      </c>
      <c r="I33" s="36" t="s">
        <v>529</v>
      </c>
      <c r="J33" s="36" t="s">
        <v>529</v>
      </c>
      <c r="K33" s="346" t="s">
        <v>529</v>
      </c>
      <c r="L33" s="347" t="s">
        <v>529</v>
      </c>
      <c r="M33" s="36" t="s">
        <v>529</v>
      </c>
      <c r="N33" s="36" t="s">
        <v>529</v>
      </c>
      <c r="O33" s="347" t="s">
        <v>529</v>
      </c>
      <c r="P33" s="36" t="s">
        <v>529</v>
      </c>
      <c r="Q33" s="36" t="s">
        <v>529</v>
      </c>
      <c r="R33" s="36" t="s">
        <v>529</v>
      </c>
      <c r="S33" s="36" t="s">
        <v>529</v>
      </c>
      <c r="T33" s="347" t="s">
        <v>529</v>
      </c>
      <c r="U33" s="36" t="s">
        <v>529</v>
      </c>
      <c r="V33" s="36" t="s">
        <v>529</v>
      </c>
      <c r="W33" s="36" t="s">
        <v>529</v>
      </c>
      <c r="X33" s="36" t="s">
        <v>529</v>
      </c>
      <c r="Y33" s="36" t="s">
        <v>529</v>
      </c>
      <c r="Z33" s="347" t="s">
        <v>529</v>
      </c>
      <c r="AA33" s="36" t="s">
        <v>529</v>
      </c>
      <c r="AB33" s="36" t="s">
        <v>529</v>
      </c>
      <c r="AC33" s="36" t="s">
        <v>529</v>
      </c>
      <c r="AD33" s="36" t="s">
        <v>529</v>
      </c>
      <c r="AE33" s="36" t="s">
        <v>529</v>
      </c>
      <c r="AF33" s="36" t="s">
        <v>529</v>
      </c>
      <c r="AG33" s="36" t="s">
        <v>529</v>
      </c>
      <c r="AH33" s="347" t="s">
        <v>529</v>
      </c>
      <c r="AI33" s="36" t="s">
        <v>529</v>
      </c>
      <c r="AJ33" s="36" t="s">
        <v>529</v>
      </c>
      <c r="AK33" s="36" t="s">
        <v>529</v>
      </c>
      <c r="AL33" s="36" t="s">
        <v>529</v>
      </c>
      <c r="AM33" s="36" t="s">
        <v>529</v>
      </c>
      <c r="AN33" s="36" t="s">
        <v>529</v>
      </c>
      <c r="AO33" s="36" t="s">
        <v>529</v>
      </c>
      <c r="AP33" s="347" t="s">
        <v>529</v>
      </c>
      <c r="AQ33" s="36" t="s">
        <v>529</v>
      </c>
      <c r="AR33" s="36" t="s">
        <v>529</v>
      </c>
      <c r="AS33" s="347" t="s">
        <v>529</v>
      </c>
      <c r="AT33" s="346" t="s">
        <v>529</v>
      </c>
      <c r="AU33" s="36" t="s">
        <v>529</v>
      </c>
      <c r="AV33" s="36" t="s">
        <v>529</v>
      </c>
      <c r="AW33" s="347" t="s">
        <v>529</v>
      </c>
      <c r="AX33" s="346" t="s">
        <v>529</v>
      </c>
      <c r="AY33" s="347" t="s">
        <v>529</v>
      </c>
      <c r="AZ33" s="346" t="s">
        <v>529</v>
      </c>
      <c r="BA33" s="347" t="s">
        <v>529</v>
      </c>
    </row>
    <row r="34" spans="2:53" s="352" customFormat="1" x14ac:dyDescent="0.25">
      <c r="B34" s="363" t="s">
        <v>56</v>
      </c>
      <c r="C34" s="355" t="s">
        <v>57</v>
      </c>
      <c r="D34" s="346">
        <v>4.5999999999999996</v>
      </c>
      <c r="E34" s="36">
        <v>3.5</v>
      </c>
      <c r="F34" s="36" t="s">
        <v>529</v>
      </c>
      <c r="G34" s="36" t="s">
        <v>529</v>
      </c>
      <c r="H34" s="346" t="s">
        <v>529</v>
      </c>
      <c r="I34" s="36" t="s">
        <v>529</v>
      </c>
      <c r="J34" s="36" t="s">
        <v>529</v>
      </c>
      <c r="K34" s="346" t="s">
        <v>529</v>
      </c>
      <c r="L34" s="347" t="s">
        <v>529</v>
      </c>
      <c r="M34" s="36">
        <v>147.30000000000001</v>
      </c>
      <c r="N34" s="36" t="s">
        <v>529</v>
      </c>
      <c r="O34" s="347" t="s">
        <v>529</v>
      </c>
      <c r="P34" s="36" t="s">
        <v>529</v>
      </c>
      <c r="Q34" s="36">
        <v>68.099999999999994</v>
      </c>
      <c r="R34" s="36">
        <v>257</v>
      </c>
      <c r="S34" s="36">
        <v>15.6</v>
      </c>
      <c r="T34" s="347" t="s">
        <v>529</v>
      </c>
      <c r="U34" s="36">
        <v>58.2</v>
      </c>
      <c r="V34" s="36">
        <v>60.5</v>
      </c>
      <c r="W34" s="36">
        <v>20.5</v>
      </c>
      <c r="X34" s="36">
        <v>10.4</v>
      </c>
      <c r="Y34" s="36" t="s">
        <v>529</v>
      </c>
      <c r="Z34" s="347" t="s">
        <v>529</v>
      </c>
      <c r="AA34" s="36" t="s">
        <v>529</v>
      </c>
      <c r="AB34" s="36" t="s">
        <v>529</v>
      </c>
      <c r="AC34" s="36" t="s">
        <v>529</v>
      </c>
      <c r="AD34" s="36" t="s">
        <v>529</v>
      </c>
      <c r="AE34" s="36" t="s">
        <v>529</v>
      </c>
      <c r="AF34" s="36" t="s">
        <v>529</v>
      </c>
      <c r="AG34" s="36" t="s">
        <v>529</v>
      </c>
      <c r="AH34" s="347" t="s">
        <v>529</v>
      </c>
      <c r="AI34" s="36" t="s">
        <v>529</v>
      </c>
      <c r="AJ34" s="36" t="s">
        <v>529</v>
      </c>
      <c r="AK34" s="36" t="s">
        <v>529</v>
      </c>
      <c r="AL34" s="36" t="s">
        <v>529</v>
      </c>
      <c r="AM34" s="36" t="s">
        <v>529</v>
      </c>
      <c r="AN34" s="36" t="s">
        <v>529</v>
      </c>
      <c r="AO34" s="36" t="s">
        <v>529</v>
      </c>
      <c r="AP34" s="347" t="s">
        <v>529</v>
      </c>
      <c r="AQ34" s="36" t="s">
        <v>529</v>
      </c>
      <c r="AR34" s="36" t="s">
        <v>529</v>
      </c>
      <c r="AS34" s="347" t="s">
        <v>529</v>
      </c>
      <c r="AT34" s="346" t="s">
        <v>529</v>
      </c>
      <c r="AU34" s="36" t="s">
        <v>529</v>
      </c>
      <c r="AV34" s="36" t="s">
        <v>529</v>
      </c>
      <c r="AW34" s="347" t="s">
        <v>529</v>
      </c>
      <c r="AX34" s="346">
        <v>645.70000000000005</v>
      </c>
      <c r="AY34" s="347">
        <v>94.2</v>
      </c>
      <c r="AZ34" s="346" t="s">
        <v>529</v>
      </c>
      <c r="BA34" s="347" t="s">
        <v>529</v>
      </c>
    </row>
    <row r="35" spans="2:53" s="352" customFormat="1" x14ac:dyDescent="0.25">
      <c r="B35" s="364" t="s">
        <v>58</v>
      </c>
      <c r="C35" s="365" t="s">
        <v>59</v>
      </c>
      <c r="D35" s="349">
        <v>18.3</v>
      </c>
      <c r="E35" s="45">
        <v>20.2</v>
      </c>
      <c r="F35" s="45" t="s">
        <v>529</v>
      </c>
      <c r="G35" s="45" t="s">
        <v>529</v>
      </c>
      <c r="H35" s="349">
        <v>2089.1999999999998</v>
      </c>
      <c r="I35" s="45" t="s">
        <v>529</v>
      </c>
      <c r="J35" s="45" t="s">
        <v>529</v>
      </c>
      <c r="K35" s="349">
        <v>694.4</v>
      </c>
      <c r="L35" s="350" t="s">
        <v>529</v>
      </c>
      <c r="M35" s="45">
        <v>365.7</v>
      </c>
      <c r="N35" s="45" t="s">
        <v>529</v>
      </c>
      <c r="O35" s="350" t="s">
        <v>529</v>
      </c>
      <c r="P35" s="45" t="s">
        <v>529</v>
      </c>
      <c r="Q35" s="45" t="s">
        <v>529</v>
      </c>
      <c r="R35" s="45">
        <v>690.8</v>
      </c>
      <c r="S35" s="45" t="s">
        <v>529</v>
      </c>
      <c r="T35" s="350" t="s">
        <v>529</v>
      </c>
      <c r="U35" s="45" t="s">
        <v>529</v>
      </c>
      <c r="V35" s="45" t="s">
        <v>529</v>
      </c>
      <c r="W35" s="45">
        <v>198.2</v>
      </c>
      <c r="X35" s="45" t="s">
        <v>529</v>
      </c>
      <c r="Y35" s="45" t="s">
        <v>529</v>
      </c>
      <c r="Z35" s="350" t="s">
        <v>529</v>
      </c>
      <c r="AA35" s="45" t="s">
        <v>529</v>
      </c>
      <c r="AB35" s="45" t="s">
        <v>529</v>
      </c>
      <c r="AC35" s="45">
        <v>15.3</v>
      </c>
      <c r="AD35" s="45">
        <v>187.4</v>
      </c>
      <c r="AE35" s="45" t="s">
        <v>529</v>
      </c>
      <c r="AF35" s="45">
        <v>11.1</v>
      </c>
      <c r="AG35" s="45">
        <v>12.8</v>
      </c>
      <c r="AH35" s="350">
        <v>39.1</v>
      </c>
      <c r="AI35" s="45">
        <v>0.2</v>
      </c>
      <c r="AJ35" s="45" t="s">
        <v>529</v>
      </c>
      <c r="AK35" s="45" t="s">
        <v>529</v>
      </c>
      <c r="AL35" s="45" t="s">
        <v>529</v>
      </c>
      <c r="AM35" s="45" t="s">
        <v>529</v>
      </c>
      <c r="AN35" s="45" t="s">
        <v>529</v>
      </c>
      <c r="AO35" s="45" t="s">
        <v>529</v>
      </c>
      <c r="AP35" s="350" t="s">
        <v>529</v>
      </c>
      <c r="AQ35" s="45" t="s">
        <v>529</v>
      </c>
      <c r="AR35" s="45" t="s">
        <v>529</v>
      </c>
      <c r="AS35" s="350" t="s">
        <v>529</v>
      </c>
      <c r="AT35" s="349">
        <v>103.2</v>
      </c>
      <c r="AU35" s="45" t="s">
        <v>529</v>
      </c>
      <c r="AV35" s="45" t="s">
        <v>529</v>
      </c>
      <c r="AW35" s="350" t="s">
        <v>529</v>
      </c>
      <c r="AX35" s="349">
        <v>4445.8999999999996</v>
      </c>
      <c r="AY35" s="350">
        <v>455.90000000000003</v>
      </c>
      <c r="AZ35" s="349">
        <v>393.7</v>
      </c>
      <c r="BA35" s="350">
        <v>102.9</v>
      </c>
    </row>
    <row r="36" spans="2:53" s="352" customFormat="1" ht="12.75" customHeight="1" x14ac:dyDescent="0.25">
      <c r="B36" s="363" t="s">
        <v>60</v>
      </c>
      <c r="C36" s="355" t="s">
        <v>61</v>
      </c>
      <c r="D36" s="346">
        <v>12.4</v>
      </c>
      <c r="E36" s="36" t="s">
        <v>529</v>
      </c>
      <c r="F36" s="36" t="s">
        <v>529</v>
      </c>
      <c r="G36" s="36" t="s">
        <v>529</v>
      </c>
      <c r="H36" s="346">
        <v>2089.1999999999998</v>
      </c>
      <c r="I36" s="36" t="s">
        <v>529</v>
      </c>
      <c r="J36" s="36" t="s">
        <v>529</v>
      </c>
      <c r="K36" s="346">
        <v>631.6</v>
      </c>
      <c r="L36" s="347" t="s">
        <v>529</v>
      </c>
      <c r="M36" s="36" t="s">
        <v>529</v>
      </c>
      <c r="N36" s="36" t="s">
        <v>529</v>
      </c>
      <c r="O36" s="347" t="s">
        <v>529</v>
      </c>
      <c r="P36" s="36" t="s">
        <v>529</v>
      </c>
      <c r="Q36" s="36" t="s">
        <v>529</v>
      </c>
      <c r="R36" s="36" t="s">
        <v>529</v>
      </c>
      <c r="S36" s="36" t="s">
        <v>529</v>
      </c>
      <c r="T36" s="347" t="s">
        <v>529</v>
      </c>
      <c r="U36" s="36" t="s">
        <v>529</v>
      </c>
      <c r="V36" s="36" t="s">
        <v>529</v>
      </c>
      <c r="W36" s="36" t="s">
        <v>529</v>
      </c>
      <c r="X36" s="36" t="s">
        <v>529</v>
      </c>
      <c r="Y36" s="36" t="s">
        <v>529</v>
      </c>
      <c r="Z36" s="347" t="s">
        <v>529</v>
      </c>
      <c r="AA36" s="36" t="s">
        <v>529</v>
      </c>
      <c r="AB36" s="36" t="s">
        <v>529</v>
      </c>
      <c r="AC36" s="36" t="s">
        <v>529</v>
      </c>
      <c r="AD36" s="36">
        <v>187.4</v>
      </c>
      <c r="AE36" s="36" t="s">
        <v>529</v>
      </c>
      <c r="AF36" s="36" t="s">
        <v>529</v>
      </c>
      <c r="AG36" s="36">
        <v>7.5</v>
      </c>
      <c r="AH36" s="347">
        <v>26</v>
      </c>
      <c r="AI36" s="36" t="s">
        <v>529</v>
      </c>
      <c r="AJ36" s="36" t="s">
        <v>529</v>
      </c>
      <c r="AK36" s="36" t="s">
        <v>529</v>
      </c>
      <c r="AL36" s="36" t="s">
        <v>529</v>
      </c>
      <c r="AM36" s="36" t="s">
        <v>529</v>
      </c>
      <c r="AN36" s="36" t="s">
        <v>529</v>
      </c>
      <c r="AO36" s="36" t="s">
        <v>529</v>
      </c>
      <c r="AP36" s="347" t="s">
        <v>529</v>
      </c>
      <c r="AQ36" s="36" t="s">
        <v>529</v>
      </c>
      <c r="AR36" s="36" t="s">
        <v>529</v>
      </c>
      <c r="AS36" s="347" t="s">
        <v>529</v>
      </c>
      <c r="AT36" s="53">
        <v>102.9</v>
      </c>
      <c r="AU36" s="54" t="s">
        <v>529</v>
      </c>
      <c r="AV36" s="54" t="s">
        <v>529</v>
      </c>
      <c r="AW36" s="55" t="s">
        <v>529</v>
      </c>
      <c r="AX36" s="53">
        <v>3057</v>
      </c>
      <c r="AY36" s="55">
        <v>311.20000000000005</v>
      </c>
      <c r="AZ36" s="53">
        <v>393.7</v>
      </c>
      <c r="BA36" s="55">
        <v>102.9</v>
      </c>
    </row>
    <row r="37" spans="2:53" s="352" customFormat="1" x14ac:dyDescent="0.25">
      <c r="B37" s="363" t="s">
        <v>62</v>
      </c>
      <c r="C37" s="355" t="s">
        <v>63</v>
      </c>
      <c r="D37" s="346">
        <v>3.9</v>
      </c>
      <c r="E37" s="36">
        <v>20.2</v>
      </c>
      <c r="F37" s="36" t="s">
        <v>529</v>
      </c>
      <c r="G37" s="36" t="s">
        <v>529</v>
      </c>
      <c r="H37" s="346" t="s">
        <v>529</v>
      </c>
      <c r="I37" s="36" t="s">
        <v>529</v>
      </c>
      <c r="J37" s="36" t="s">
        <v>529</v>
      </c>
      <c r="K37" s="346" t="s">
        <v>529</v>
      </c>
      <c r="L37" s="347" t="s">
        <v>529</v>
      </c>
      <c r="M37" s="36">
        <v>317.39999999999998</v>
      </c>
      <c r="N37" s="36" t="s">
        <v>529</v>
      </c>
      <c r="O37" s="347" t="s">
        <v>529</v>
      </c>
      <c r="P37" s="36" t="s">
        <v>529</v>
      </c>
      <c r="Q37" s="36" t="s">
        <v>529</v>
      </c>
      <c r="R37" s="36">
        <v>349.5</v>
      </c>
      <c r="S37" s="36" t="s">
        <v>529</v>
      </c>
      <c r="T37" s="347" t="s">
        <v>529</v>
      </c>
      <c r="U37" s="36" t="s">
        <v>529</v>
      </c>
      <c r="V37" s="36" t="s">
        <v>529</v>
      </c>
      <c r="W37" s="36">
        <v>157.69999999999999</v>
      </c>
      <c r="X37" s="36" t="s">
        <v>529</v>
      </c>
      <c r="Y37" s="36" t="s">
        <v>529</v>
      </c>
      <c r="Z37" s="347" t="s">
        <v>529</v>
      </c>
      <c r="AA37" s="36" t="s">
        <v>529</v>
      </c>
      <c r="AB37" s="36" t="s">
        <v>529</v>
      </c>
      <c r="AC37" s="36">
        <v>15.3</v>
      </c>
      <c r="AD37" s="36" t="s">
        <v>529</v>
      </c>
      <c r="AE37" s="36" t="s">
        <v>529</v>
      </c>
      <c r="AF37" s="36" t="s">
        <v>529</v>
      </c>
      <c r="AG37" s="36">
        <v>5.3</v>
      </c>
      <c r="AH37" s="347">
        <v>13.1</v>
      </c>
      <c r="AI37" s="36" t="s">
        <v>529</v>
      </c>
      <c r="AJ37" s="36" t="s">
        <v>529</v>
      </c>
      <c r="AK37" s="36" t="s">
        <v>529</v>
      </c>
      <c r="AL37" s="36" t="s">
        <v>529</v>
      </c>
      <c r="AM37" s="36" t="s">
        <v>529</v>
      </c>
      <c r="AN37" s="36" t="s">
        <v>529</v>
      </c>
      <c r="AO37" s="36" t="s">
        <v>529</v>
      </c>
      <c r="AP37" s="347" t="s">
        <v>529</v>
      </c>
      <c r="AQ37" s="36" t="s">
        <v>529</v>
      </c>
      <c r="AR37" s="36" t="s">
        <v>529</v>
      </c>
      <c r="AS37" s="347" t="s">
        <v>529</v>
      </c>
      <c r="AT37" s="346">
        <v>0.3</v>
      </c>
      <c r="AU37" s="36" t="s">
        <v>529</v>
      </c>
      <c r="AV37" s="36" t="s">
        <v>529</v>
      </c>
      <c r="AW37" s="347" t="s">
        <v>529</v>
      </c>
      <c r="AX37" s="346">
        <v>882.69999999999993</v>
      </c>
      <c r="AY37" s="347">
        <v>106.3</v>
      </c>
      <c r="AZ37" s="346" t="s">
        <v>529</v>
      </c>
      <c r="BA37" s="347" t="s">
        <v>529</v>
      </c>
    </row>
    <row r="38" spans="2:53" s="352" customFormat="1" x14ac:dyDescent="0.25">
      <c r="B38" s="363" t="s">
        <v>64</v>
      </c>
      <c r="C38" s="355" t="s">
        <v>65</v>
      </c>
      <c r="D38" s="346">
        <v>2</v>
      </c>
      <c r="E38" s="36" t="s">
        <v>529</v>
      </c>
      <c r="F38" s="36" t="s">
        <v>529</v>
      </c>
      <c r="G38" s="36" t="s">
        <v>529</v>
      </c>
      <c r="H38" s="346" t="s">
        <v>529</v>
      </c>
      <c r="I38" s="36" t="s">
        <v>529</v>
      </c>
      <c r="J38" s="36" t="s">
        <v>529</v>
      </c>
      <c r="K38" s="346">
        <v>62.8</v>
      </c>
      <c r="L38" s="347" t="s">
        <v>529</v>
      </c>
      <c r="M38" s="36">
        <v>48.3</v>
      </c>
      <c r="N38" s="36" t="s">
        <v>529</v>
      </c>
      <c r="O38" s="347" t="s">
        <v>529</v>
      </c>
      <c r="P38" s="36" t="s">
        <v>529</v>
      </c>
      <c r="Q38" s="36" t="s">
        <v>529</v>
      </c>
      <c r="R38" s="36">
        <v>341.3</v>
      </c>
      <c r="S38" s="36" t="s">
        <v>529</v>
      </c>
      <c r="T38" s="347" t="s">
        <v>529</v>
      </c>
      <c r="U38" s="36" t="s">
        <v>529</v>
      </c>
      <c r="V38" s="36" t="s">
        <v>529</v>
      </c>
      <c r="W38" s="36">
        <v>40.5</v>
      </c>
      <c r="X38" s="36" t="s">
        <v>529</v>
      </c>
      <c r="Y38" s="36" t="s">
        <v>529</v>
      </c>
      <c r="Z38" s="347" t="s">
        <v>529</v>
      </c>
      <c r="AA38" s="36" t="s">
        <v>529</v>
      </c>
      <c r="AB38" s="36" t="s">
        <v>529</v>
      </c>
      <c r="AC38" s="36" t="s">
        <v>529</v>
      </c>
      <c r="AD38" s="36" t="s">
        <v>529</v>
      </c>
      <c r="AE38" s="36" t="s">
        <v>529</v>
      </c>
      <c r="AF38" s="36">
        <v>11.1</v>
      </c>
      <c r="AG38" s="36" t="s">
        <v>529</v>
      </c>
      <c r="AH38" s="347" t="s">
        <v>529</v>
      </c>
      <c r="AI38" s="36">
        <v>0.2</v>
      </c>
      <c r="AJ38" s="36" t="s">
        <v>529</v>
      </c>
      <c r="AK38" s="36" t="s">
        <v>529</v>
      </c>
      <c r="AL38" s="36" t="s">
        <v>529</v>
      </c>
      <c r="AM38" s="36" t="s">
        <v>529</v>
      </c>
      <c r="AN38" s="36" t="s">
        <v>529</v>
      </c>
      <c r="AO38" s="36" t="s">
        <v>529</v>
      </c>
      <c r="AP38" s="347" t="s">
        <v>529</v>
      </c>
      <c r="AQ38" s="36" t="s">
        <v>529</v>
      </c>
      <c r="AR38" s="36" t="s">
        <v>529</v>
      </c>
      <c r="AS38" s="347" t="s">
        <v>529</v>
      </c>
      <c r="AT38" s="346" t="s">
        <v>529</v>
      </c>
      <c r="AU38" s="36" t="s">
        <v>529</v>
      </c>
      <c r="AV38" s="36" t="s">
        <v>529</v>
      </c>
      <c r="AW38" s="347" t="s">
        <v>529</v>
      </c>
      <c r="AX38" s="346">
        <v>506.2</v>
      </c>
      <c r="AY38" s="347">
        <v>38.400000000000006</v>
      </c>
      <c r="AZ38" s="346" t="s">
        <v>529</v>
      </c>
      <c r="BA38" s="347" t="s">
        <v>529</v>
      </c>
    </row>
    <row r="39" spans="2:53" s="352" customFormat="1" x14ac:dyDescent="0.25">
      <c r="B39" s="363" t="s">
        <v>66</v>
      </c>
      <c r="C39" s="355" t="s">
        <v>67</v>
      </c>
      <c r="D39" s="346" t="s">
        <v>529</v>
      </c>
      <c r="E39" s="36" t="s">
        <v>529</v>
      </c>
      <c r="F39" s="36" t="s">
        <v>529</v>
      </c>
      <c r="G39" s="36" t="s">
        <v>529</v>
      </c>
      <c r="H39" s="346" t="s">
        <v>529</v>
      </c>
      <c r="I39" s="36" t="s">
        <v>529</v>
      </c>
      <c r="J39" s="36" t="s">
        <v>529</v>
      </c>
      <c r="K39" s="346" t="s">
        <v>529</v>
      </c>
      <c r="L39" s="347" t="s">
        <v>529</v>
      </c>
      <c r="M39" s="36" t="s">
        <v>529</v>
      </c>
      <c r="N39" s="36" t="s">
        <v>529</v>
      </c>
      <c r="O39" s="347" t="s">
        <v>529</v>
      </c>
      <c r="P39" s="36" t="s">
        <v>529</v>
      </c>
      <c r="Q39" s="36" t="s">
        <v>529</v>
      </c>
      <c r="R39" s="36" t="s">
        <v>529</v>
      </c>
      <c r="S39" s="36" t="s">
        <v>529</v>
      </c>
      <c r="T39" s="347" t="s">
        <v>529</v>
      </c>
      <c r="U39" s="36" t="s">
        <v>529</v>
      </c>
      <c r="V39" s="36" t="s">
        <v>529</v>
      </c>
      <c r="W39" s="36" t="s">
        <v>529</v>
      </c>
      <c r="X39" s="36" t="s">
        <v>529</v>
      </c>
      <c r="Y39" s="36" t="s">
        <v>529</v>
      </c>
      <c r="Z39" s="347" t="s">
        <v>529</v>
      </c>
      <c r="AA39" s="36" t="s">
        <v>529</v>
      </c>
      <c r="AB39" s="36" t="s">
        <v>529</v>
      </c>
      <c r="AC39" s="36" t="s">
        <v>529</v>
      </c>
      <c r="AD39" s="36" t="s">
        <v>529</v>
      </c>
      <c r="AE39" s="36" t="s">
        <v>529</v>
      </c>
      <c r="AF39" s="36" t="s">
        <v>529</v>
      </c>
      <c r="AG39" s="36" t="s">
        <v>529</v>
      </c>
      <c r="AH39" s="347" t="s">
        <v>529</v>
      </c>
      <c r="AI39" s="36" t="s">
        <v>529</v>
      </c>
      <c r="AJ39" s="36" t="s">
        <v>529</v>
      </c>
      <c r="AK39" s="36" t="s">
        <v>529</v>
      </c>
      <c r="AL39" s="36" t="s">
        <v>529</v>
      </c>
      <c r="AM39" s="36" t="s">
        <v>529</v>
      </c>
      <c r="AN39" s="36" t="s">
        <v>529</v>
      </c>
      <c r="AO39" s="36" t="s">
        <v>529</v>
      </c>
      <c r="AP39" s="347" t="s">
        <v>529</v>
      </c>
      <c r="AQ39" s="36" t="s">
        <v>529</v>
      </c>
      <c r="AR39" s="36" t="s">
        <v>529</v>
      </c>
      <c r="AS39" s="347" t="s">
        <v>529</v>
      </c>
      <c r="AT39" s="346" t="s">
        <v>529</v>
      </c>
      <c r="AU39" s="36" t="s">
        <v>529</v>
      </c>
      <c r="AV39" s="36" t="s">
        <v>529</v>
      </c>
      <c r="AW39" s="347" t="s">
        <v>529</v>
      </c>
      <c r="AX39" s="346" t="s">
        <v>529</v>
      </c>
      <c r="AY39" s="347" t="s">
        <v>529</v>
      </c>
      <c r="AZ39" s="346" t="s">
        <v>529</v>
      </c>
      <c r="BA39" s="347" t="s">
        <v>529</v>
      </c>
    </row>
    <row r="40" spans="2:53" s="352" customFormat="1" x14ac:dyDescent="0.25">
      <c r="B40" s="364" t="s">
        <v>68</v>
      </c>
      <c r="C40" s="365" t="s">
        <v>69</v>
      </c>
      <c r="D40" s="349" t="s">
        <v>529</v>
      </c>
      <c r="E40" s="45" t="s">
        <v>529</v>
      </c>
      <c r="F40" s="45" t="s">
        <v>529</v>
      </c>
      <c r="G40" s="45" t="s">
        <v>529</v>
      </c>
      <c r="H40" s="349" t="s">
        <v>529</v>
      </c>
      <c r="I40" s="45" t="s">
        <v>529</v>
      </c>
      <c r="J40" s="45" t="s">
        <v>529</v>
      </c>
      <c r="K40" s="349" t="s">
        <v>529</v>
      </c>
      <c r="L40" s="350" t="s">
        <v>529</v>
      </c>
      <c r="M40" s="45" t="s">
        <v>529</v>
      </c>
      <c r="N40" s="45" t="s">
        <v>529</v>
      </c>
      <c r="O40" s="350" t="s">
        <v>529</v>
      </c>
      <c r="P40" s="45" t="s">
        <v>529</v>
      </c>
      <c r="Q40" s="45" t="s">
        <v>529</v>
      </c>
      <c r="R40" s="45" t="s">
        <v>529</v>
      </c>
      <c r="S40" s="45" t="s">
        <v>529</v>
      </c>
      <c r="T40" s="350" t="s">
        <v>529</v>
      </c>
      <c r="U40" s="45" t="s">
        <v>529</v>
      </c>
      <c r="V40" s="45" t="s">
        <v>529</v>
      </c>
      <c r="W40" s="45" t="s">
        <v>529</v>
      </c>
      <c r="X40" s="45" t="s">
        <v>529</v>
      </c>
      <c r="Y40" s="45" t="s">
        <v>529</v>
      </c>
      <c r="Z40" s="350" t="s">
        <v>529</v>
      </c>
      <c r="AA40" s="45" t="s">
        <v>529</v>
      </c>
      <c r="AB40" s="45" t="s">
        <v>529</v>
      </c>
      <c r="AC40" s="45" t="s">
        <v>529</v>
      </c>
      <c r="AD40" s="45" t="s">
        <v>529</v>
      </c>
      <c r="AE40" s="45" t="s">
        <v>529</v>
      </c>
      <c r="AF40" s="45" t="s">
        <v>529</v>
      </c>
      <c r="AG40" s="45" t="s">
        <v>529</v>
      </c>
      <c r="AH40" s="350" t="s">
        <v>529</v>
      </c>
      <c r="AI40" s="45" t="s">
        <v>529</v>
      </c>
      <c r="AJ40" s="45" t="s">
        <v>529</v>
      </c>
      <c r="AK40" s="45" t="s">
        <v>529</v>
      </c>
      <c r="AL40" s="45" t="s">
        <v>529</v>
      </c>
      <c r="AM40" s="45" t="s">
        <v>529</v>
      </c>
      <c r="AN40" s="45" t="s">
        <v>529</v>
      </c>
      <c r="AO40" s="45" t="s">
        <v>529</v>
      </c>
      <c r="AP40" s="350" t="s">
        <v>529</v>
      </c>
      <c r="AQ40" s="45" t="s">
        <v>529</v>
      </c>
      <c r="AR40" s="45" t="s">
        <v>529</v>
      </c>
      <c r="AS40" s="350" t="s">
        <v>529</v>
      </c>
      <c r="AT40" s="349" t="s">
        <v>529</v>
      </c>
      <c r="AU40" s="45" t="s">
        <v>529</v>
      </c>
      <c r="AV40" s="45" t="s">
        <v>529</v>
      </c>
      <c r="AW40" s="350" t="s">
        <v>529</v>
      </c>
      <c r="AX40" s="349" t="s">
        <v>529</v>
      </c>
      <c r="AY40" s="350" t="s">
        <v>529</v>
      </c>
      <c r="AZ40" s="349" t="s">
        <v>529</v>
      </c>
      <c r="BA40" s="350" t="s">
        <v>529</v>
      </c>
    </row>
    <row r="41" spans="2:53" s="352" customFormat="1" x14ac:dyDescent="0.25">
      <c r="B41" s="363" t="s">
        <v>70</v>
      </c>
      <c r="C41" s="355" t="s">
        <v>71</v>
      </c>
      <c r="D41" s="346" t="s">
        <v>529</v>
      </c>
      <c r="E41" s="36" t="s">
        <v>529</v>
      </c>
      <c r="F41" s="36" t="s">
        <v>529</v>
      </c>
      <c r="G41" s="36" t="s">
        <v>529</v>
      </c>
      <c r="H41" s="346" t="s">
        <v>529</v>
      </c>
      <c r="I41" s="36" t="s">
        <v>529</v>
      </c>
      <c r="J41" s="36" t="s">
        <v>529</v>
      </c>
      <c r="K41" s="346" t="s">
        <v>529</v>
      </c>
      <c r="L41" s="347" t="s">
        <v>529</v>
      </c>
      <c r="M41" s="36" t="s">
        <v>529</v>
      </c>
      <c r="N41" s="36" t="s">
        <v>529</v>
      </c>
      <c r="O41" s="347" t="s">
        <v>529</v>
      </c>
      <c r="P41" s="36" t="s">
        <v>529</v>
      </c>
      <c r="Q41" s="36" t="s">
        <v>529</v>
      </c>
      <c r="R41" s="36" t="s">
        <v>529</v>
      </c>
      <c r="S41" s="36" t="s">
        <v>529</v>
      </c>
      <c r="T41" s="347" t="s">
        <v>529</v>
      </c>
      <c r="U41" s="36" t="s">
        <v>529</v>
      </c>
      <c r="V41" s="36" t="s">
        <v>529</v>
      </c>
      <c r="W41" s="36" t="s">
        <v>529</v>
      </c>
      <c r="X41" s="36" t="s">
        <v>529</v>
      </c>
      <c r="Y41" s="36" t="s">
        <v>529</v>
      </c>
      <c r="Z41" s="347" t="s">
        <v>529</v>
      </c>
      <c r="AA41" s="36" t="s">
        <v>529</v>
      </c>
      <c r="AB41" s="36" t="s">
        <v>529</v>
      </c>
      <c r="AC41" s="36" t="s">
        <v>529</v>
      </c>
      <c r="AD41" s="36" t="s">
        <v>529</v>
      </c>
      <c r="AE41" s="36" t="s">
        <v>529</v>
      </c>
      <c r="AF41" s="36" t="s">
        <v>529</v>
      </c>
      <c r="AG41" s="36" t="s">
        <v>529</v>
      </c>
      <c r="AH41" s="347" t="s">
        <v>529</v>
      </c>
      <c r="AI41" s="36" t="s">
        <v>529</v>
      </c>
      <c r="AJ41" s="36" t="s">
        <v>529</v>
      </c>
      <c r="AK41" s="36" t="s">
        <v>529</v>
      </c>
      <c r="AL41" s="36" t="s">
        <v>529</v>
      </c>
      <c r="AM41" s="36" t="s">
        <v>529</v>
      </c>
      <c r="AN41" s="36" t="s">
        <v>529</v>
      </c>
      <c r="AO41" s="36" t="s">
        <v>529</v>
      </c>
      <c r="AP41" s="347" t="s">
        <v>529</v>
      </c>
      <c r="AQ41" s="36" t="s">
        <v>529</v>
      </c>
      <c r="AR41" s="36" t="s">
        <v>529</v>
      </c>
      <c r="AS41" s="347" t="s">
        <v>529</v>
      </c>
      <c r="AT41" s="53" t="s">
        <v>529</v>
      </c>
      <c r="AU41" s="54" t="s">
        <v>529</v>
      </c>
      <c r="AV41" s="54" t="s">
        <v>529</v>
      </c>
      <c r="AW41" s="55" t="s">
        <v>529</v>
      </c>
      <c r="AX41" s="53" t="s">
        <v>529</v>
      </c>
      <c r="AY41" s="55" t="s">
        <v>529</v>
      </c>
      <c r="AZ41" s="53" t="s">
        <v>529</v>
      </c>
      <c r="BA41" s="55" t="s">
        <v>529</v>
      </c>
    </row>
    <row r="42" spans="2:53" s="352" customFormat="1" x14ac:dyDescent="0.25">
      <c r="B42" s="363" t="s">
        <v>72</v>
      </c>
      <c r="C42" s="355" t="s">
        <v>73</v>
      </c>
      <c r="D42" s="346">
        <v>0.5</v>
      </c>
      <c r="E42" s="36">
        <v>0.1</v>
      </c>
      <c r="F42" s="36" t="s">
        <v>529</v>
      </c>
      <c r="G42" s="36" t="s">
        <v>529</v>
      </c>
      <c r="H42" s="346" t="s">
        <v>529</v>
      </c>
      <c r="I42" s="36" t="s">
        <v>529</v>
      </c>
      <c r="J42" s="36" t="s">
        <v>529</v>
      </c>
      <c r="K42" s="346" t="s">
        <v>529</v>
      </c>
      <c r="L42" s="347" t="s">
        <v>529</v>
      </c>
      <c r="M42" s="36" t="s">
        <v>529</v>
      </c>
      <c r="N42" s="36" t="s">
        <v>529</v>
      </c>
      <c r="O42" s="347" t="s">
        <v>529</v>
      </c>
      <c r="P42" s="36" t="s">
        <v>529</v>
      </c>
      <c r="Q42" s="36">
        <v>10.4</v>
      </c>
      <c r="R42" s="36" t="s">
        <v>529</v>
      </c>
      <c r="S42" s="36" t="s">
        <v>529</v>
      </c>
      <c r="T42" s="347" t="s">
        <v>529</v>
      </c>
      <c r="U42" s="36">
        <v>53.9</v>
      </c>
      <c r="V42" s="36">
        <v>18</v>
      </c>
      <c r="W42" s="36" t="s">
        <v>529</v>
      </c>
      <c r="X42" s="36">
        <v>4.7</v>
      </c>
      <c r="Y42" s="36" t="s">
        <v>529</v>
      </c>
      <c r="Z42" s="347">
        <v>11.3</v>
      </c>
      <c r="AA42" s="36" t="s">
        <v>529</v>
      </c>
      <c r="AB42" s="36" t="s">
        <v>529</v>
      </c>
      <c r="AC42" s="36">
        <v>8.6999999999999993</v>
      </c>
      <c r="AD42" s="36">
        <v>3</v>
      </c>
      <c r="AE42" s="36" t="s">
        <v>529</v>
      </c>
      <c r="AF42" s="36" t="s">
        <v>529</v>
      </c>
      <c r="AG42" s="36" t="s">
        <v>529</v>
      </c>
      <c r="AH42" s="347" t="s">
        <v>529</v>
      </c>
      <c r="AI42" s="36" t="s">
        <v>529</v>
      </c>
      <c r="AJ42" s="36" t="s">
        <v>529</v>
      </c>
      <c r="AK42" s="36" t="s">
        <v>529</v>
      </c>
      <c r="AL42" s="36" t="s">
        <v>529</v>
      </c>
      <c r="AM42" s="36" t="s">
        <v>529</v>
      </c>
      <c r="AN42" s="36" t="s">
        <v>529</v>
      </c>
      <c r="AO42" s="36" t="s">
        <v>529</v>
      </c>
      <c r="AP42" s="347" t="s">
        <v>529</v>
      </c>
      <c r="AQ42" s="36" t="s">
        <v>529</v>
      </c>
      <c r="AR42" s="36" t="s">
        <v>529</v>
      </c>
      <c r="AS42" s="347" t="s">
        <v>529</v>
      </c>
      <c r="AT42" s="346" t="s">
        <v>529</v>
      </c>
      <c r="AU42" s="36" t="s">
        <v>529</v>
      </c>
      <c r="AV42" s="36" t="s">
        <v>529</v>
      </c>
      <c r="AW42" s="347" t="s">
        <v>529</v>
      </c>
      <c r="AX42" s="346">
        <v>110.60000000000001</v>
      </c>
      <c r="AY42" s="347">
        <v>110.60000000000001</v>
      </c>
      <c r="AZ42" s="346">
        <v>3.5</v>
      </c>
      <c r="BA42" s="347" t="s">
        <v>529</v>
      </c>
    </row>
    <row r="43" spans="2:53" s="352" customFormat="1" x14ac:dyDescent="0.25">
      <c r="B43" s="363" t="s">
        <v>74</v>
      </c>
      <c r="C43" s="355" t="s">
        <v>75</v>
      </c>
      <c r="D43" s="346" t="s">
        <v>529</v>
      </c>
      <c r="E43" s="36" t="s">
        <v>529</v>
      </c>
      <c r="F43" s="36" t="s">
        <v>529</v>
      </c>
      <c r="G43" s="36" t="s">
        <v>529</v>
      </c>
      <c r="H43" s="346" t="s">
        <v>529</v>
      </c>
      <c r="I43" s="36" t="s">
        <v>529</v>
      </c>
      <c r="J43" s="36" t="s">
        <v>529</v>
      </c>
      <c r="K43" s="346">
        <v>29.3</v>
      </c>
      <c r="L43" s="347" t="s">
        <v>529</v>
      </c>
      <c r="M43" s="36" t="s">
        <v>529</v>
      </c>
      <c r="N43" s="36" t="s">
        <v>529</v>
      </c>
      <c r="O43" s="347" t="s">
        <v>529</v>
      </c>
      <c r="P43" s="36" t="s">
        <v>529</v>
      </c>
      <c r="Q43" s="36" t="s">
        <v>529</v>
      </c>
      <c r="R43" s="36" t="s">
        <v>529</v>
      </c>
      <c r="S43" s="36" t="s">
        <v>529</v>
      </c>
      <c r="T43" s="347" t="s">
        <v>529</v>
      </c>
      <c r="U43" s="36" t="s">
        <v>529</v>
      </c>
      <c r="V43" s="36" t="s">
        <v>529</v>
      </c>
      <c r="W43" s="36" t="s">
        <v>529</v>
      </c>
      <c r="X43" s="36" t="s">
        <v>529</v>
      </c>
      <c r="Y43" s="36" t="s">
        <v>529</v>
      </c>
      <c r="Z43" s="347" t="s">
        <v>529</v>
      </c>
      <c r="AA43" s="36" t="s">
        <v>529</v>
      </c>
      <c r="AB43" s="36" t="s">
        <v>529</v>
      </c>
      <c r="AC43" s="36" t="s">
        <v>529</v>
      </c>
      <c r="AD43" s="36" t="s">
        <v>529</v>
      </c>
      <c r="AE43" s="36" t="s">
        <v>529</v>
      </c>
      <c r="AF43" s="36" t="s">
        <v>529</v>
      </c>
      <c r="AG43" s="36">
        <v>0.5</v>
      </c>
      <c r="AH43" s="347" t="s">
        <v>529</v>
      </c>
      <c r="AI43" s="36" t="s">
        <v>529</v>
      </c>
      <c r="AJ43" s="36" t="s">
        <v>529</v>
      </c>
      <c r="AK43" s="36" t="s">
        <v>529</v>
      </c>
      <c r="AL43" s="36" t="s">
        <v>529</v>
      </c>
      <c r="AM43" s="36" t="s">
        <v>529</v>
      </c>
      <c r="AN43" s="36" t="s">
        <v>529</v>
      </c>
      <c r="AO43" s="36" t="s">
        <v>529</v>
      </c>
      <c r="AP43" s="347" t="s">
        <v>529</v>
      </c>
      <c r="AQ43" s="36" t="s">
        <v>529</v>
      </c>
      <c r="AR43" s="36" t="s">
        <v>529</v>
      </c>
      <c r="AS43" s="347" t="s">
        <v>529</v>
      </c>
      <c r="AT43" s="346" t="s">
        <v>529</v>
      </c>
      <c r="AU43" s="36" t="s">
        <v>529</v>
      </c>
      <c r="AV43" s="36" t="s">
        <v>529</v>
      </c>
      <c r="AW43" s="347" t="s">
        <v>529</v>
      </c>
      <c r="AX43" s="346">
        <v>29.8</v>
      </c>
      <c r="AY43" s="347">
        <v>29.8</v>
      </c>
      <c r="AZ43" s="346" t="s">
        <v>529</v>
      </c>
      <c r="BA43" s="347" t="s">
        <v>529</v>
      </c>
    </row>
    <row r="44" spans="2:53" s="352" customFormat="1" x14ac:dyDescent="0.25">
      <c r="B44" s="363" t="s">
        <v>76</v>
      </c>
      <c r="C44" s="355" t="s">
        <v>77</v>
      </c>
      <c r="D44" s="346">
        <v>15.5</v>
      </c>
      <c r="E44" s="36">
        <v>85</v>
      </c>
      <c r="F44" s="36" t="s">
        <v>529</v>
      </c>
      <c r="G44" s="36" t="s">
        <v>529</v>
      </c>
      <c r="H44" s="346">
        <v>7265.4</v>
      </c>
      <c r="I44" s="36" t="s">
        <v>529</v>
      </c>
      <c r="J44" s="36" t="s">
        <v>529</v>
      </c>
      <c r="K44" s="346">
        <v>4121.7</v>
      </c>
      <c r="L44" s="347" t="s">
        <v>529</v>
      </c>
      <c r="M44" s="36" t="s">
        <v>529</v>
      </c>
      <c r="N44" s="36" t="s">
        <v>529</v>
      </c>
      <c r="O44" s="347" t="s">
        <v>529</v>
      </c>
      <c r="P44" s="36" t="s">
        <v>529</v>
      </c>
      <c r="Q44" s="36" t="s">
        <v>529</v>
      </c>
      <c r="R44" s="36" t="s">
        <v>529</v>
      </c>
      <c r="S44" s="36" t="s">
        <v>529</v>
      </c>
      <c r="T44" s="347" t="s">
        <v>529</v>
      </c>
      <c r="U44" s="36" t="s">
        <v>529</v>
      </c>
      <c r="V44" s="36" t="s">
        <v>529</v>
      </c>
      <c r="W44" s="36" t="s">
        <v>529</v>
      </c>
      <c r="X44" s="36" t="s">
        <v>529</v>
      </c>
      <c r="Y44" s="36" t="s">
        <v>529</v>
      </c>
      <c r="Z44" s="347" t="s">
        <v>529</v>
      </c>
      <c r="AA44" s="36" t="s">
        <v>529</v>
      </c>
      <c r="AB44" s="36" t="s">
        <v>529</v>
      </c>
      <c r="AC44" s="36" t="s">
        <v>529</v>
      </c>
      <c r="AD44" s="36">
        <v>221.4</v>
      </c>
      <c r="AE44" s="36" t="s">
        <v>529</v>
      </c>
      <c r="AF44" s="36" t="s">
        <v>529</v>
      </c>
      <c r="AG44" s="36">
        <v>9.3000000000000007</v>
      </c>
      <c r="AH44" s="347" t="s">
        <v>529</v>
      </c>
      <c r="AI44" s="36" t="s">
        <v>529</v>
      </c>
      <c r="AJ44" s="36" t="s">
        <v>529</v>
      </c>
      <c r="AK44" s="36" t="s">
        <v>529</v>
      </c>
      <c r="AL44" s="36" t="s">
        <v>529</v>
      </c>
      <c r="AM44" s="36" t="s">
        <v>529</v>
      </c>
      <c r="AN44" s="36" t="s">
        <v>529</v>
      </c>
      <c r="AO44" s="36" t="s">
        <v>529</v>
      </c>
      <c r="AP44" s="347" t="s">
        <v>529</v>
      </c>
      <c r="AQ44" s="36" t="s">
        <v>529</v>
      </c>
      <c r="AR44" s="36" t="s">
        <v>529</v>
      </c>
      <c r="AS44" s="347" t="s">
        <v>529</v>
      </c>
      <c r="AT44" s="346" t="s">
        <v>529</v>
      </c>
      <c r="AU44" s="36" t="s">
        <v>529</v>
      </c>
      <c r="AV44" s="36" t="s">
        <v>529</v>
      </c>
      <c r="AW44" s="347" t="s">
        <v>529</v>
      </c>
      <c r="AX44" s="346">
        <v>11718.299999999997</v>
      </c>
      <c r="AY44" s="347">
        <v>597.09999999999991</v>
      </c>
      <c r="AZ44" s="346">
        <v>565</v>
      </c>
      <c r="BA44" s="347">
        <v>145.5</v>
      </c>
    </row>
    <row r="45" spans="2:53" s="352" customFormat="1" x14ac:dyDescent="0.25">
      <c r="B45" s="364" t="s">
        <v>78</v>
      </c>
      <c r="C45" s="365" t="s">
        <v>79</v>
      </c>
      <c r="D45" s="349">
        <v>0.9</v>
      </c>
      <c r="E45" s="45" t="s">
        <v>529</v>
      </c>
      <c r="F45" s="45" t="s">
        <v>529</v>
      </c>
      <c r="G45" s="45" t="s">
        <v>529</v>
      </c>
      <c r="H45" s="349" t="s">
        <v>529</v>
      </c>
      <c r="I45" s="45" t="s">
        <v>529</v>
      </c>
      <c r="J45" s="45" t="s">
        <v>529</v>
      </c>
      <c r="K45" s="349" t="s">
        <v>529</v>
      </c>
      <c r="L45" s="350" t="s">
        <v>529</v>
      </c>
      <c r="M45" s="45">
        <v>125</v>
      </c>
      <c r="N45" s="45" t="s">
        <v>529</v>
      </c>
      <c r="O45" s="350" t="s">
        <v>529</v>
      </c>
      <c r="P45" s="45" t="s">
        <v>529</v>
      </c>
      <c r="Q45" s="45">
        <v>33.299999999999997</v>
      </c>
      <c r="R45" s="45">
        <v>1.5</v>
      </c>
      <c r="S45" s="45" t="s">
        <v>529</v>
      </c>
      <c r="T45" s="350" t="s">
        <v>529</v>
      </c>
      <c r="U45" s="45" t="s">
        <v>529</v>
      </c>
      <c r="V45" s="45" t="s">
        <v>529</v>
      </c>
      <c r="W45" s="45">
        <v>11.3</v>
      </c>
      <c r="X45" s="45" t="s">
        <v>529</v>
      </c>
      <c r="Y45" s="45" t="s">
        <v>529</v>
      </c>
      <c r="Z45" s="350" t="s">
        <v>529</v>
      </c>
      <c r="AA45" s="45" t="s">
        <v>529</v>
      </c>
      <c r="AB45" s="45" t="s">
        <v>529</v>
      </c>
      <c r="AC45" s="45" t="s">
        <v>529</v>
      </c>
      <c r="AD45" s="45" t="s">
        <v>529</v>
      </c>
      <c r="AE45" s="45" t="s">
        <v>529</v>
      </c>
      <c r="AF45" s="45" t="s">
        <v>529</v>
      </c>
      <c r="AG45" s="45" t="s">
        <v>529</v>
      </c>
      <c r="AH45" s="350" t="s">
        <v>529</v>
      </c>
      <c r="AI45" s="45" t="s">
        <v>529</v>
      </c>
      <c r="AJ45" s="45" t="s">
        <v>529</v>
      </c>
      <c r="AK45" s="45" t="s">
        <v>529</v>
      </c>
      <c r="AL45" s="45" t="s">
        <v>529</v>
      </c>
      <c r="AM45" s="45" t="s">
        <v>529</v>
      </c>
      <c r="AN45" s="45" t="s">
        <v>529</v>
      </c>
      <c r="AO45" s="45" t="s">
        <v>529</v>
      </c>
      <c r="AP45" s="350" t="s">
        <v>529</v>
      </c>
      <c r="AQ45" s="45" t="s">
        <v>529</v>
      </c>
      <c r="AR45" s="45" t="s">
        <v>529</v>
      </c>
      <c r="AS45" s="350" t="s">
        <v>529</v>
      </c>
      <c r="AT45" s="349" t="s">
        <v>529</v>
      </c>
      <c r="AU45" s="45" t="s">
        <v>529</v>
      </c>
      <c r="AV45" s="45" t="s">
        <v>529</v>
      </c>
      <c r="AW45" s="350" t="s">
        <v>529</v>
      </c>
      <c r="AX45" s="349">
        <v>172</v>
      </c>
      <c r="AY45" s="350">
        <v>24.599999999999998</v>
      </c>
      <c r="AZ45" s="349">
        <v>0.6</v>
      </c>
      <c r="BA45" s="350" t="s">
        <v>529</v>
      </c>
    </row>
    <row r="46" spans="2:53" s="352" customFormat="1" x14ac:dyDescent="0.25">
      <c r="B46" s="363" t="s">
        <v>80</v>
      </c>
      <c r="C46" s="355" t="s">
        <v>81</v>
      </c>
      <c r="D46" s="346" t="s">
        <v>529</v>
      </c>
      <c r="E46" s="36" t="s">
        <v>529</v>
      </c>
      <c r="F46" s="36" t="s">
        <v>529</v>
      </c>
      <c r="G46" s="36" t="s">
        <v>529</v>
      </c>
      <c r="H46" s="346" t="s">
        <v>529</v>
      </c>
      <c r="I46" s="36" t="s">
        <v>529</v>
      </c>
      <c r="J46" s="36" t="s">
        <v>529</v>
      </c>
      <c r="K46" s="346" t="s">
        <v>529</v>
      </c>
      <c r="L46" s="347" t="s">
        <v>529</v>
      </c>
      <c r="M46" s="36" t="s">
        <v>529</v>
      </c>
      <c r="N46" s="36" t="s">
        <v>529</v>
      </c>
      <c r="O46" s="347" t="s">
        <v>529</v>
      </c>
      <c r="P46" s="36" t="s">
        <v>529</v>
      </c>
      <c r="Q46" s="36">
        <v>5.4</v>
      </c>
      <c r="R46" s="36" t="s">
        <v>529</v>
      </c>
      <c r="S46" s="36" t="s">
        <v>529</v>
      </c>
      <c r="T46" s="347" t="s">
        <v>529</v>
      </c>
      <c r="U46" s="36" t="s">
        <v>529</v>
      </c>
      <c r="V46" s="36" t="s">
        <v>529</v>
      </c>
      <c r="W46" s="36" t="s">
        <v>529</v>
      </c>
      <c r="X46" s="36" t="s">
        <v>529</v>
      </c>
      <c r="Y46" s="36" t="s">
        <v>529</v>
      </c>
      <c r="Z46" s="347" t="s">
        <v>529</v>
      </c>
      <c r="AA46" s="36" t="s">
        <v>529</v>
      </c>
      <c r="AB46" s="36" t="s">
        <v>529</v>
      </c>
      <c r="AC46" s="36" t="s">
        <v>529</v>
      </c>
      <c r="AD46" s="36" t="s">
        <v>529</v>
      </c>
      <c r="AE46" s="36" t="s">
        <v>529</v>
      </c>
      <c r="AF46" s="36" t="s">
        <v>529</v>
      </c>
      <c r="AG46" s="36" t="s">
        <v>529</v>
      </c>
      <c r="AH46" s="347" t="s">
        <v>529</v>
      </c>
      <c r="AI46" s="36" t="s">
        <v>529</v>
      </c>
      <c r="AJ46" s="36" t="s">
        <v>529</v>
      </c>
      <c r="AK46" s="36" t="s">
        <v>529</v>
      </c>
      <c r="AL46" s="36" t="s">
        <v>529</v>
      </c>
      <c r="AM46" s="36" t="s">
        <v>529</v>
      </c>
      <c r="AN46" s="36" t="s">
        <v>529</v>
      </c>
      <c r="AO46" s="36" t="s">
        <v>529</v>
      </c>
      <c r="AP46" s="347" t="s">
        <v>529</v>
      </c>
      <c r="AQ46" s="36" t="s">
        <v>529</v>
      </c>
      <c r="AR46" s="36" t="s">
        <v>529</v>
      </c>
      <c r="AS46" s="347" t="s">
        <v>529</v>
      </c>
      <c r="AT46" s="53" t="s">
        <v>529</v>
      </c>
      <c r="AU46" s="54" t="s">
        <v>529</v>
      </c>
      <c r="AV46" s="54" t="s">
        <v>529</v>
      </c>
      <c r="AW46" s="55" t="s">
        <v>529</v>
      </c>
      <c r="AX46" s="53">
        <v>5.4</v>
      </c>
      <c r="AY46" s="55">
        <v>5.4</v>
      </c>
      <c r="AZ46" s="53" t="s">
        <v>529</v>
      </c>
      <c r="BA46" s="55" t="s">
        <v>529</v>
      </c>
    </row>
    <row r="47" spans="2:53" s="352" customFormat="1" x14ac:dyDescent="0.25">
      <c r="B47" s="363" t="s">
        <v>82</v>
      </c>
      <c r="C47" s="355" t="s">
        <v>83</v>
      </c>
      <c r="D47" s="346">
        <v>0.3</v>
      </c>
      <c r="E47" s="36" t="s">
        <v>529</v>
      </c>
      <c r="F47" s="36" t="s">
        <v>529</v>
      </c>
      <c r="G47" s="36" t="s">
        <v>529</v>
      </c>
      <c r="H47" s="346" t="s">
        <v>529</v>
      </c>
      <c r="I47" s="36" t="s">
        <v>529</v>
      </c>
      <c r="J47" s="36" t="s">
        <v>529</v>
      </c>
      <c r="K47" s="346" t="s">
        <v>529</v>
      </c>
      <c r="L47" s="347" t="s">
        <v>529</v>
      </c>
      <c r="M47" s="36" t="s">
        <v>529</v>
      </c>
      <c r="N47" s="36" t="s">
        <v>529</v>
      </c>
      <c r="O47" s="347" t="s">
        <v>529</v>
      </c>
      <c r="P47" s="36" t="s">
        <v>529</v>
      </c>
      <c r="Q47" s="36" t="s">
        <v>529</v>
      </c>
      <c r="R47" s="36" t="s">
        <v>529</v>
      </c>
      <c r="S47" s="36" t="s">
        <v>529</v>
      </c>
      <c r="T47" s="347" t="s">
        <v>529</v>
      </c>
      <c r="U47" s="36" t="s">
        <v>529</v>
      </c>
      <c r="V47" s="36" t="s">
        <v>529</v>
      </c>
      <c r="W47" s="36" t="s">
        <v>529</v>
      </c>
      <c r="X47" s="36" t="s">
        <v>529</v>
      </c>
      <c r="Y47" s="36" t="s">
        <v>529</v>
      </c>
      <c r="Z47" s="347" t="s">
        <v>529</v>
      </c>
      <c r="AA47" s="36" t="s">
        <v>529</v>
      </c>
      <c r="AB47" s="36" t="s">
        <v>529</v>
      </c>
      <c r="AC47" s="36" t="s">
        <v>529</v>
      </c>
      <c r="AD47" s="36" t="s">
        <v>529</v>
      </c>
      <c r="AE47" s="36" t="s">
        <v>529</v>
      </c>
      <c r="AF47" s="36" t="s">
        <v>529</v>
      </c>
      <c r="AG47" s="36" t="s">
        <v>529</v>
      </c>
      <c r="AH47" s="347" t="s">
        <v>529</v>
      </c>
      <c r="AI47" s="36" t="s">
        <v>529</v>
      </c>
      <c r="AJ47" s="36" t="s">
        <v>529</v>
      </c>
      <c r="AK47" s="36" t="s">
        <v>529</v>
      </c>
      <c r="AL47" s="36" t="s">
        <v>529</v>
      </c>
      <c r="AM47" s="36" t="s">
        <v>529</v>
      </c>
      <c r="AN47" s="36" t="s">
        <v>529</v>
      </c>
      <c r="AO47" s="36" t="s">
        <v>529</v>
      </c>
      <c r="AP47" s="347" t="s">
        <v>529</v>
      </c>
      <c r="AQ47" s="36" t="s">
        <v>529</v>
      </c>
      <c r="AR47" s="36" t="s">
        <v>529</v>
      </c>
      <c r="AS47" s="347" t="s">
        <v>529</v>
      </c>
      <c r="AT47" s="346" t="s">
        <v>529</v>
      </c>
      <c r="AU47" s="36" t="s">
        <v>529</v>
      </c>
      <c r="AV47" s="36" t="s">
        <v>529</v>
      </c>
      <c r="AW47" s="347" t="s">
        <v>529</v>
      </c>
      <c r="AX47" s="346">
        <v>0.3</v>
      </c>
      <c r="AY47" s="347">
        <v>0.3</v>
      </c>
      <c r="AZ47" s="346" t="s">
        <v>529</v>
      </c>
      <c r="BA47" s="347" t="s">
        <v>529</v>
      </c>
    </row>
    <row r="48" spans="2:53" s="352" customFormat="1" x14ac:dyDescent="0.25">
      <c r="B48" s="363" t="s">
        <v>84</v>
      </c>
      <c r="C48" s="355" t="s">
        <v>85</v>
      </c>
      <c r="D48" s="346">
        <v>0.6</v>
      </c>
      <c r="E48" s="36" t="s">
        <v>529</v>
      </c>
      <c r="F48" s="36" t="s">
        <v>529</v>
      </c>
      <c r="G48" s="36" t="s">
        <v>529</v>
      </c>
      <c r="H48" s="346" t="s">
        <v>529</v>
      </c>
      <c r="I48" s="36" t="s">
        <v>529</v>
      </c>
      <c r="J48" s="36" t="s">
        <v>529</v>
      </c>
      <c r="K48" s="346" t="s">
        <v>529</v>
      </c>
      <c r="L48" s="347" t="s">
        <v>529</v>
      </c>
      <c r="M48" s="36">
        <v>125</v>
      </c>
      <c r="N48" s="36" t="s">
        <v>529</v>
      </c>
      <c r="O48" s="347" t="s">
        <v>529</v>
      </c>
      <c r="P48" s="36" t="s">
        <v>529</v>
      </c>
      <c r="Q48" s="36">
        <v>27.9</v>
      </c>
      <c r="R48" s="36">
        <v>1.5</v>
      </c>
      <c r="S48" s="36" t="s">
        <v>529</v>
      </c>
      <c r="T48" s="347" t="s">
        <v>529</v>
      </c>
      <c r="U48" s="36" t="s">
        <v>529</v>
      </c>
      <c r="V48" s="36" t="s">
        <v>529</v>
      </c>
      <c r="W48" s="36">
        <v>11.3</v>
      </c>
      <c r="X48" s="36" t="s">
        <v>529</v>
      </c>
      <c r="Y48" s="36" t="s">
        <v>529</v>
      </c>
      <c r="Z48" s="347" t="s">
        <v>529</v>
      </c>
      <c r="AA48" s="36" t="s">
        <v>529</v>
      </c>
      <c r="AB48" s="36" t="s">
        <v>529</v>
      </c>
      <c r="AC48" s="36" t="s">
        <v>529</v>
      </c>
      <c r="AD48" s="36" t="s">
        <v>529</v>
      </c>
      <c r="AE48" s="36" t="s">
        <v>529</v>
      </c>
      <c r="AF48" s="36" t="s">
        <v>529</v>
      </c>
      <c r="AG48" s="36" t="s">
        <v>529</v>
      </c>
      <c r="AH48" s="347" t="s">
        <v>529</v>
      </c>
      <c r="AI48" s="36" t="s">
        <v>529</v>
      </c>
      <c r="AJ48" s="36" t="s">
        <v>529</v>
      </c>
      <c r="AK48" s="36" t="s">
        <v>529</v>
      </c>
      <c r="AL48" s="36" t="s">
        <v>529</v>
      </c>
      <c r="AM48" s="36" t="s">
        <v>529</v>
      </c>
      <c r="AN48" s="36" t="s">
        <v>529</v>
      </c>
      <c r="AO48" s="36" t="s">
        <v>529</v>
      </c>
      <c r="AP48" s="347" t="s">
        <v>529</v>
      </c>
      <c r="AQ48" s="36" t="s">
        <v>529</v>
      </c>
      <c r="AR48" s="36" t="s">
        <v>529</v>
      </c>
      <c r="AS48" s="347" t="s">
        <v>529</v>
      </c>
      <c r="AT48" s="346" t="s">
        <v>529</v>
      </c>
      <c r="AU48" s="36" t="s">
        <v>529</v>
      </c>
      <c r="AV48" s="36" t="s">
        <v>529</v>
      </c>
      <c r="AW48" s="347" t="s">
        <v>529</v>
      </c>
      <c r="AX48" s="346">
        <v>166.3</v>
      </c>
      <c r="AY48" s="347">
        <v>18.900000000000002</v>
      </c>
      <c r="AZ48" s="346">
        <v>0.6</v>
      </c>
      <c r="BA48" s="347" t="s">
        <v>529</v>
      </c>
    </row>
    <row r="49" spans="2:53" s="352" customFormat="1" x14ac:dyDescent="0.25">
      <c r="B49" s="363" t="s">
        <v>86</v>
      </c>
      <c r="C49" s="355" t="s">
        <v>87</v>
      </c>
      <c r="D49" s="346">
        <v>1.1000000000000001</v>
      </c>
      <c r="E49" s="36">
        <v>2.9</v>
      </c>
      <c r="F49" s="36" t="s">
        <v>529</v>
      </c>
      <c r="G49" s="36" t="s">
        <v>529</v>
      </c>
      <c r="H49" s="346" t="s">
        <v>529</v>
      </c>
      <c r="I49" s="36" t="s">
        <v>529</v>
      </c>
      <c r="J49" s="36" t="s">
        <v>529</v>
      </c>
      <c r="K49" s="346">
        <v>12.8</v>
      </c>
      <c r="L49" s="347" t="s">
        <v>529</v>
      </c>
      <c r="M49" s="36" t="s">
        <v>529</v>
      </c>
      <c r="N49" s="36" t="s">
        <v>529</v>
      </c>
      <c r="O49" s="347" t="s">
        <v>529</v>
      </c>
      <c r="P49" s="36" t="s">
        <v>529</v>
      </c>
      <c r="Q49" s="36" t="s">
        <v>529</v>
      </c>
      <c r="R49" s="36" t="s">
        <v>529</v>
      </c>
      <c r="S49" s="36" t="s">
        <v>529</v>
      </c>
      <c r="T49" s="347" t="s">
        <v>529</v>
      </c>
      <c r="U49" s="36" t="s">
        <v>529</v>
      </c>
      <c r="V49" s="36" t="s">
        <v>529</v>
      </c>
      <c r="W49" s="36" t="s">
        <v>529</v>
      </c>
      <c r="X49" s="36" t="s">
        <v>529</v>
      </c>
      <c r="Y49" s="36" t="s">
        <v>529</v>
      </c>
      <c r="Z49" s="347" t="s">
        <v>529</v>
      </c>
      <c r="AA49" s="36" t="s">
        <v>529</v>
      </c>
      <c r="AB49" s="36" t="s">
        <v>529</v>
      </c>
      <c r="AC49" s="36" t="s">
        <v>529</v>
      </c>
      <c r="AD49" s="36">
        <v>19</v>
      </c>
      <c r="AE49" s="36" t="s">
        <v>529</v>
      </c>
      <c r="AF49" s="36" t="s">
        <v>529</v>
      </c>
      <c r="AG49" s="36">
        <v>10.9</v>
      </c>
      <c r="AH49" s="347" t="s">
        <v>529</v>
      </c>
      <c r="AI49" s="36" t="s">
        <v>529</v>
      </c>
      <c r="AJ49" s="36" t="s">
        <v>529</v>
      </c>
      <c r="AK49" s="36" t="s">
        <v>529</v>
      </c>
      <c r="AL49" s="36" t="s">
        <v>529</v>
      </c>
      <c r="AM49" s="36" t="s">
        <v>529</v>
      </c>
      <c r="AN49" s="36" t="s">
        <v>529</v>
      </c>
      <c r="AO49" s="36" t="s">
        <v>529</v>
      </c>
      <c r="AP49" s="347" t="s">
        <v>529</v>
      </c>
      <c r="AQ49" s="36" t="s">
        <v>529</v>
      </c>
      <c r="AR49" s="36" t="s">
        <v>529</v>
      </c>
      <c r="AS49" s="347" t="s">
        <v>529</v>
      </c>
      <c r="AT49" s="346" t="s">
        <v>529</v>
      </c>
      <c r="AU49" s="36" t="s">
        <v>529</v>
      </c>
      <c r="AV49" s="36" t="s">
        <v>529</v>
      </c>
      <c r="AW49" s="347" t="s">
        <v>529</v>
      </c>
      <c r="AX49" s="346">
        <v>46.699999999999996</v>
      </c>
      <c r="AY49" s="347" t="s">
        <v>529</v>
      </c>
      <c r="AZ49" s="346" t="s">
        <v>529</v>
      </c>
      <c r="BA49" s="347" t="s">
        <v>529</v>
      </c>
    </row>
    <row r="50" spans="2:53" s="352" customFormat="1" x14ac:dyDescent="0.25">
      <c r="B50" s="364" t="s">
        <v>88</v>
      </c>
      <c r="C50" s="365" t="s">
        <v>89</v>
      </c>
      <c r="D50" s="349" t="s">
        <v>529</v>
      </c>
      <c r="E50" s="45" t="s">
        <v>529</v>
      </c>
      <c r="F50" s="45" t="s">
        <v>529</v>
      </c>
      <c r="G50" s="45" t="s">
        <v>529</v>
      </c>
      <c r="H50" s="349" t="s">
        <v>529</v>
      </c>
      <c r="I50" s="45" t="s">
        <v>529</v>
      </c>
      <c r="J50" s="45" t="s">
        <v>529</v>
      </c>
      <c r="K50" s="349" t="s">
        <v>529</v>
      </c>
      <c r="L50" s="350" t="s">
        <v>529</v>
      </c>
      <c r="M50" s="45" t="s">
        <v>529</v>
      </c>
      <c r="N50" s="45" t="s">
        <v>529</v>
      </c>
      <c r="O50" s="350" t="s">
        <v>529</v>
      </c>
      <c r="P50" s="45" t="s">
        <v>529</v>
      </c>
      <c r="Q50" s="45" t="s">
        <v>529</v>
      </c>
      <c r="R50" s="45" t="s">
        <v>529</v>
      </c>
      <c r="S50" s="45" t="s">
        <v>529</v>
      </c>
      <c r="T50" s="350" t="s">
        <v>529</v>
      </c>
      <c r="U50" s="45" t="s">
        <v>529</v>
      </c>
      <c r="V50" s="45" t="s">
        <v>529</v>
      </c>
      <c r="W50" s="45" t="s">
        <v>529</v>
      </c>
      <c r="X50" s="45" t="s">
        <v>529</v>
      </c>
      <c r="Y50" s="45" t="s">
        <v>529</v>
      </c>
      <c r="Z50" s="350" t="s">
        <v>529</v>
      </c>
      <c r="AA50" s="45" t="s">
        <v>529</v>
      </c>
      <c r="AB50" s="45" t="s">
        <v>529</v>
      </c>
      <c r="AC50" s="45" t="s">
        <v>529</v>
      </c>
      <c r="AD50" s="45" t="s">
        <v>529</v>
      </c>
      <c r="AE50" s="45" t="s">
        <v>529</v>
      </c>
      <c r="AF50" s="45" t="s">
        <v>529</v>
      </c>
      <c r="AG50" s="45" t="s">
        <v>529</v>
      </c>
      <c r="AH50" s="350" t="s">
        <v>529</v>
      </c>
      <c r="AI50" s="45" t="s">
        <v>529</v>
      </c>
      <c r="AJ50" s="45" t="s">
        <v>529</v>
      </c>
      <c r="AK50" s="45" t="s">
        <v>529</v>
      </c>
      <c r="AL50" s="45" t="s">
        <v>529</v>
      </c>
      <c r="AM50" s="45" t="s">
        <v>529</v>
      </c>
      <c r="AN50" s="45" t="s">
        <v>529</v>
      </c>
      <c r="AO50" s="45" t="s">
        <v>529</v>
      </c>
      <c r="AP50" s="350" t="s">
        <v>529</v>
      </c>
      <c r="AQ50" s="45" t="s">
        <v>529</v>
      </c>
      <c r="AR50" s="45" t="s">
        <v>529</v>
      </c>
      <c r="AS50" s="350" t="s">
        <v>529</v>
      </c>
      <c r="AT50" s="349" t="s">
        <v>529</v>
      </c>
      <c r="AU50" s="45" t="s">
        <v>529</v>
      </c>
      <c r="AV50" s="45" t="s">
        <v>529</v>
      </c>
      <c r="AW50" s="350" t="s">
        <v>529</v>
      </c>
      <c r="AX50" s="349" t="s">
        <v>529</v>
      </c>
      <c r="AY50" s="350" t="s">
        <v>529</v>
      </c>
      <c r="AZ50" s="349" t="s">
        <v>529</v>
      </c>
      <c r="BA50" s="350" t="s">
        <v>529</v>
      </c>
    </row>
    <row r="51" spans="2:53" s="352" customFormat="1" ht="12.75" customHeight="1" x14ac:dyDescent="0.25">
      <c r="B51" s="363" t="s">
        <v>90</v>
      </c>
      <c r="C51" s="355" t="s">
        <v>91</v>
      </c>
      <c r="D51" s="346" t="s">
        <v>529</v>
      </c>
      <c r="E51" s="36" t="s">
        <v>529</v>
      </c>
      <c r="F51" s="36" t="s">
        <v>529</v>
      </c>
      <c r="G51" s="36" t="s">
        <v>529</v>
      </c>
      <c r="H51" s="346" t="s">
        <v>529</v>
      </c>
      <c r="I51" s="36" t="s">
        <v>529</v>
      </c>
      <c r="J51" s="36" t="s">
        <v>529</v>
      </c>
      <c r="K51" s="346">
        <v>8.5</v>
      </c>
      <c r="L51" s="347" t="s">
        <v>529</v>
      </c>
      <c r="M51" s="36" t="s">
        <v>529</v>
      </c>
      <c r="N51" s="36" t="s">
        <v>529</v>
      </c>
      <c r="O51" s="347" t="s">
        <v>529</v>
      </c>
      <c r="P51" s="36" t="s">
        <v>529</v>
      </c>
      <c r="Q51" s="36">
        <v>70.8</v>
      </c>
      <c r="R51" s="36">
        <v>20.399999999999999</v>
      </c>
      <c r="S51" s="36" t="s">
        <v>529</v>
      </c>
      <c r="T51" s="347" t="s">
        <v>529</v>
      </c>
      <c r="U51" s="36">
        <v>86.8</v>
      </c>
      <c r="V51" s="36" t="s">
        <v>529</v>
      </c>
      <c r="W51" s="36" t="s">
        <v>529</v>
      </c>
      <c r="X51" s="36" t="s">
        <v>529</v>
      </c>
      <c r="Y51" s="36" t="s">
        <v>529</v>
      </c>
      <c r="Z51" s="347" t="s">
        <v>529</v>
      </c>
      <c r="AA51" s="36" t="s">
        <v>529</v>
      </c>
      <c r="AB51" s="36" t="s">
        <v>529</v>
      </c>
      <c r="AC51" s="36" t="s">
        <v>529</v>
      </c>
      <c r="AD51" s="36" t="s">
        <v>529</v>
      </c>
      <c r="AE51" s="36" t="s">
        <v>529</v>
      </c>
      <c r="AF51" s="36" t="s">
        <v>529</v>
      </c>
      <c r="AG51" s="36" t="s">
        <v>529</v>
      </c>
      <c r="AH51" s="347" t="s">
        <v>529</v>
      </c>
      <c r="AI51" s="36" t="s">
        <v>529</v>
      </c>
      <c r="AJ51" s="36" t="s">
        <v>529</v>
      </c>
      <c r="AK51" s="36" t="s">
        <v>529</v>
      </c>
      <c r="AL51" s="36" t="s">
        <v>529</v>
      </c>
      <c r="AM51" s="36" t="s">
        <v>529</v>
      </c>
      <c r="AN51" s="36" t="s">
        <v>529</v>
      </c>
      <c r="AO51" s="36" t="s">
        <v>529</v>
      </c>
      <c r="AP51" s="347" t="s">
        <v>529</v>
      </c>
      <c r="AQ51" s="36" t="s">
        <v>529</v>
      </c>
      <c r="AR51" s="36" t="s">
        <v>529</v>
      </c>
      <c r="AS51" s="347" t="s">
        <v>529</v>
      </c>
      <c r="AT51" s="53" t="s">
        <v>529</v>
      </c>
      <c r="AU51" s="54" t="s">
        <v>529</v>
      </c>
      <c r="AV51" s="54" t="s">
        <v>529</v>
      </c>
      <c r="AW51" s="55" t="s">
        <v>529</v>
      </c>
      <c r="AX51" s="53">
        <v>186.5</v>
      </c>
      <c r="AY51" s="55">
        <v>186.5</v>
      </c>
      <c r="AZ51" s="53">
        <v>19.8</v>
      </c>
      <c r="BA51" s="55" t="s">
        <v>529</v>
      </c>
    </row>
    <row r="52" spans="2:53" s="352" customFormat="1" x14ac:dyDescent="0.25">
      <c r="B52" s="363" t="s">
        <v>92</v>
      </c>
      <c r="C52" s="355" t="s">
        <v>93</v>
      </c>
      <c r="D52" s="346">
        <v>1.1000000000000001</v>
      </c>
      <c r="E52" s="36" t="s">
        <v>529</v>
      </c>
      <c r="F52" s="36" t="s">
        <v>529</v>
      </c>
      <c r="G52" s="36" t="s">
        <v>529</v>
      </c>
      <c r="H52" s="346" t="s">
        <v>529</v>
      </c>
      <c r="I52" s="36" t="s">
        <v>529</v>
      </c>
      <c r="J52" s="36" t="s">
        <v>529</v>
      </c>
      <c r="K52" s="346" t="s">
        <v>529</v>
      </c>
      <c r="L52" s="347" t="s">
        <v>529</v>
      </c>
      <c r="M52" s="36" t="s">
        <v>529</v>
      </c>
      <c r="N52" s="36" t="s">
        <v>529</v>
      </c>
      <c r="O52" s="347" t="s">
        <v>529</v>
      </c>
      <c r="P52" s="36" t="s">
        <v>529</v>
      </c>
      <c r="Q52" s="36">
        <v>29.5</v>
      </c>
      <c r="R52" s="36" t="s">
        <v>529</v>
      </c>
      <c r="S52" s="36" t="s">
        <v>529</v>
      </c>
      <c r="T52" s="347" t="s">
        <v>529</v>
      </c>
      <c r="U52" s="36" t="s">
        <v>529</v>
      </c>
      <c r="V52" s="36" t="s">
        <v>529</v>
      </c>
      <c r="W52" s="36" t="s">
        <v>529</v>
      </c>
      <c r="X52" s="36" t="s">
        <v>529</v>
      </c>
      <c r="Y52" s="36">
        <v>12.4</v>
      </c>
      <c r="Z52" s="347" t="s">
        <v>529</v>
      </c>
      <c r="AA52" s="36" t="s">
        <v>529</v>
      </c>
      <c r="AB52" s="36" t="s">
        <v>529</v>
      </c>
      <c r="AC52" s="36">
        <v>3.7</v>
      </c>
      <c r="AD52" s="36">
        <v>0.7</v>
      </c>
      <c r="AE52" s="36" t="s">
        <v>529</v>
      </c>
      <c r="AF52" s="36" t="s">
        <v>529</v>
      </c>
      <c r="AG52" s="36" t="s">
        <v>529</v>
      </c>
      <c r="AH52" s="347" t="s">
        <v>529</v>
      </c>
      <c r="AI52" s="36" t="s">
        <v>529</v>
      </c>
      <c r="AJ52" s="36" t="s">
        <v>529</v>
      </c>
      <c r="AK52" s="36" t="s">
        <v>529</v>
      </c>
      <c r="AL52" s="36" t="s">
        <v>529</v>
      </c>
      <c r="AM52" s="36" t="s">
        <v>529</v>
      </c>
      <c r="AN52" s="36" t="s">
        <v>529</v>
      </c>
      <c r="AO52" s="36" t="s">
        <v>529</v>
      </c>
      <c r="AP52" s="347" t="s">
        <v>529</v>
      </c>
      <c r="AQ52" s="36" t="s">
        <v>529</v>
      </c>
      <c r="AR52" s="36" t="s">
        <v>529</v>
      </c>
      <c r="AS52" s="347" t="s">
        <v>529</v>
      </c>
      <c r="AT52" s="346" t="s">
        <v>529</v>
      </c>
      <c r="AU52" s="36" t="s">
        <v>529</v>
      </c>
      <c r="AV52" s="36" t="s">
        <v>529</v>
      </c>
      <c r="AW52" s="347" t="s">
        <v>529</v>
      </c>
      <c r="AX52" s="346">
        <v>47.400000000000006</v>
      </c>
      <c r="AY52" s="347">
        <v>47.400000000000006</v>
      </c>
      <c r="AZ52" s="346" t="s">
        <v>529</v>
      </c>
      <c r="BA52" s="347" t="s">
        <v>529</v>
      </c>
    </row>
    <row r="53" spans="2:53" s="352" customFormat="1" x14ac:dyDescent="0.25">
      <c r="B53" s="363" t="s">
        <v>94</v>
      </c>
      <c r="C53" s="355" t="s">
        <v>95</v>
      </c>
      <c r="D53" s="346">
        <v>0.6</v>
      </c>
      <c r="E53" s="36" t="s">
        <v>529</v>
      </c>
      <c r="F53" s="36" t="s">
        <v>529</v>
      </c>
      <c r="G53" s="36" t="s">
        <v>529</v>
      </c>
      <c r="H53" s="346" t="s">
        <v>529</v>
      </c>
      <c r="I53" s="36" t="s">
        <v>529</v>
      </c>
      <c r="J53" s="36" t="s">
        <v>529</v>
      </c>
      <c r="K53" s="346" t="s">
        <v>529</v>
      </c>
      <c r="L53" s="347" t="s">
        <v>529</v>
      </c>
      <c r="M53" s="36" t="s">
        <v>529</v>
      </c>
      <c r="N53" s="36">
        <v>0.5</v>
      </c>
      <c r="O53" s="347" t="s">
        <v>529</v>
      </c>
      <c r="P53" s="36" t="s">
        <v>529</v>
      </c>
      <c r="Q53" s="36">
        <v>21.3</v>
      </c>
      <c r="R53" s="36">
        <v>0.3</v>
      </c>
      <c r="S53" s="36" t="s">
        <v>529</v>
      </c>
      <c r="T53" s="347" t="s">
        <v>529</v>
      </c>
      <c r="U53" s="36" t="s">
        <v>529</v>
      </c>
      <c r="V53" s="36" t="s">
        <v>529</v>
      </c>
      <c r="W53" s="36" t="s">
        <v>529</v>
      </c>
      <c r="X53" s="36" t="s">
        <v>529</v>
      </c>
      <c r="Y53" s="36" t="s">
        <v>529</v>
      </c>
      <c r="Z53" s="347">
        <v>1.9</v>
      </c>
      <c r="AA53" s="36" t="s">
        <v>529</v>
      </c>
      <c r="AB53" s="36" t="s">
        <v>529</v>
      </c>
      <c r="AC53" s="36" t="s">
        <v>529</v>
      </c>
      <c r="AD53" s="36" t="s">
        <v>529</v>
      </c>
      <c r="AE53" s="36" t="s">
        <v>529</v>
      </c>
      <c r="AF53" s="36" t="s">
        <v>529</v>
      </c>
      <c r="AG53" s="36" t="s">
        <v>529</v>
      </c>
      <c r="AH53" s="347" t="s">
        <v>529</v>
      </c>
      <c r="AI53" s="36" t="s">
        <v>529</v>
      </c>
      <c r="AJ53" s="36" t="s">
        <v>529</v>
      </c>
      <c r="AK53" s="36" t="s">
        <v>529</v>
      </c>
      <c r="AL53" s="36" t="s">
        <v>529</v>
      </c>
      <c r="AM53" s="36" t="s">
        <v>529</v>
      </c>
      <c r="AN53" s="36" t="s">
        <v>529</v>
      </c>
      <c r="AO53" s="36" t="s">
        <v>529</v>
      </c>
      <c r="AP53" s="347" t="s">
        <v>529</v>
      </c>
      <c r="AQ53" s="36" t="s">
        <v>529</v>
      </c>
      <c r="AR53" s="36" t="s">
        <v>529</v>
      </c>
      <c r="AS53" s="347" t="s">
        <v>529</v>
      </c>
      <c r="AT53" s="346" t="s">
        <v>529</v>
      </c>
      <c r="AU53" s="36" t="s">
        <v>529</v>
      </c>
      <c r="AV53" s="36" t="s">
        <v>529</v>
      </c>
      <c r="AW53" s="347" t="s">
        <v>529</v>
      </c>
      <c r="AX53" s="346">
        <v>24.6</v>
      </c>
      <c r="AY53" s="347">
        <v>24.6</v>
      </c>
      <c r="AZ53" s="346" t="s">
        <v>529</v>
      </c>
      <c r="BA53" s="347" t="s">
        <v>529</v>
      </c>
    </row>
    <row r="54" spans="2:53" s="352" customFormat="1" x14ac:dyDescent="0.25">
      <c r="B54" s="363" t="s">
        <v>96</v>
      </c>
      <c r="C54" s="355" t="s">
        <v>97</v>
      </c>
      <c r="D54" s="346" t="s">
        <v>529</v>
      </c>
      <c r="E54" s="36" t="s">
        <v>529</v>
      </c>
      <c r="F54" s="36" t="s">
        <v>529</v>
      </c>
      <c r="G54" s="36" t="s">
        <v>529</v>
      </c>
      <c r="H54" s="346" t="s">
        <v>529</v>
      </c>
      <c r="I54" s="36" t="s">
        <v>529</v>
      </c>
      <c r="J54" s="36" t="s">
        <v>529</v>
      </c>
      <c r="K54" s="346" t="s">
        <v>529</v>
      </c>
      <c r="L54" s="347" t="s">
        <v>529</v>
      </c>
      <c r="M54" s="36" t="s">
        <v>529</v>
      </c>
      <c r="N54" s="36" t="s">
        <v>529</v>
      </c>
      <c r="O54" s="347" t="s">
        <v>529</v>
      </c>
      <c r="P54" s="36" t="s">
        <v>529</v>
      </c>
      <c r="Q54" s="36" t="s">
        <v>529</v>
      </c>
      <c r="R54" s="36" t="s">
        <v>529</v>
      </c>
      <c r="S54" s="36" t="s">
        <v>529</v>
      </c>
      <c r="T54" s="347" t="s">
        <v>529</v>
      </c>
      <c r="U54" s="36" t="s">
        <v>529</v>
      </c>
      <c r="V54" s="36" t="s">
        <v>529</v>
      </c>
      <c r="W54" s="36" t="s">
        <v>529</v>
      </c>
      <c r="X54" s="36" t="s">
        <v>529</v>
      </c>
      <c r="Y54" s="36" t="s">
        <v>529</v>
      </c>
      <c r="Z54" s="347" t="s">
        <v>529</v>
      </c>
      <c r="AA54" s="36" t="s">
        <v>529</v>
      </c>
      <c r="AB54" s="36" t="s">
        <v>529</v>
      </c>
      <c r="AC54" s="36" t="s">
        <v>529</v>
      </c>
      <c r="AD54" s="36" t="s">
        <v>529</v>
      </c>
      <c r="AE54" s="36" t="s">
        <v>529</v>
      </c>
      <c r="AF54" s="36" t="s">
        <v>529</v>
      </c>
      <c r="AG54" s="36" t="s">
        <v>529</v>
      </c>
      <c r="AH54" s="347" t="s">
        <v>529</v>
      </c>
      <c r="AI54" s="36" t="s">
        <v>529</v>
      </c>
      <c r="AJ54" s="36" t="s">
        <v>529</v>
      </c>
      <c r="AK54" s="36" t="s">
        <v>529</v>
      </c>
      <c r="AL54" s="36" t="s">
        <v>529</v>
      </c>
      <c r="AM54" s="36" t="s">
        <v>529</v>
      </c>
      <c r="AN54" s="36" t="s">
        <v>529</v>
      </c>
      <c r="AO54" s="36" t="s">
        <v>529</v>
      </c>
      <c r="AP54" s="347" t="s">
        <v>529</v>
      </c>
      <c r="AQ54" s="36" t="s">
        <v>529</v>
      </c>
      <c r="AR54" s="36" t="s">
        <v>529</v>
      </c>
      <c r="AS54" s="347" t="s">
        <v>529</v>
      </c>
      <c r="AT54" s="346" t="s">
        <v>529</v>
      </c>
      <c r="AU54" s="36" t="s">
        <v>529</v>
      </c>
      <c r="AV54" s="36" t="s">
        <v>529</v>
      </c>
      <c r="AW54" s="347" t="s">
        <v>529</v>
      </c>
      <c r="AX54" s="346" t="s">
        <v>529</v>
      </c>
      <c r="AY54" s="347" t="s">
        <v>529</v>
      </c>
      <c r="AZ54" s="346" t="s">
        <v>529</v>
      </c>
      <c r="BA54" s="347" t="s">
        <v>529</v>
      </c>
    </row>
    <row r="55" spans="2:53" s="352" customFormat="1" x14ac:dyDescent="0.25">
      <c r="B55" s="364" t="s">
        <v>98</v>
      </c>
      <c r="C55" s="365" t="s">
        <v>99</v>
      </c>
      <c r="D55" s="349">
        <v>0.2</v>
      </c>
      <c r="E55" s="45">
        <v>1.2</v>
      </c>
      <c r="F55" s="45" t="s">
        <v>529</v>
      </c>
      <c r="G55" s="45" t="s">
        <v>529</v>
      </c>
      <c r="H55" s="349" t="s">
        <v>529</v>
      </c>
      <c r="I55" s="45" t="s">
        <v>529</v>
      </c>
      <c r="J55" s="45" t="s">
        <v>529</v>
      </c>
      <c r="K55" s="349" t="s">
        <v>529</v>
      </c>
      <c r="L55" s="350" t="s">
        <v>529</v>
      </c>
      <c r="M55" s="45" t="s">
        <v>529</v>
      </c>
      <c r="N55" s="45">
        <v>2.6</v>
      </c>
      <c r="O55" s="350" t="s">
        <v>529</v>
      </c>
      <c r="P55" s="45" t="s">
        <v>529</v>
      </c>
      <c r="Q55" s="45" t="s">
        <v>529</v>
      </c>
      <c r="R55" s="45">
        <v>20.5</v>
      </c>
      <c r="S55" s="45" t="s">
        <v>529</v>
      </c>
      <c r="T55" s="350" t="s">
        <v>529</v>
      </c>
      <c r="U55" s="45" t="s">
        <v>529</v>
      </c>
      <c r="V55" s="45" t="s">
        <v>529</v>
      </c>
      <c r="W55" s="45" t="s">
        <v>529</v>
      </c>
      <c r="X55" s="45" t="s">
        <v>529</v>
      </c>
      <c r="Y55" s="45" t="s">
        <v>529</v>
      </c>
      <c r="Z55" s="350" t="s">
        <v>529</v>
      </c>
      <c r="AA55" s="45" t="s">
        <v>529</v>
      </c>
      <c r="AB55" s="45" t="s">
        <v>529</v>
      </c>
      <c r="AC55" s="45" t="s">
        <v>529</v>
      </c>
      <c r="AD55" s="45" t="s">
        <v>529</v>
      </c>
      <c r="AE55" s="45" t="s">
        <v>529</v>
      </c>
      <c r="AF55" s="45" t="s">
        <v>529</v>
      </c>
      <c r="AG55" s="45" t="s">
        <v>529</v>
      </c>
      <c r="AH55" s="350" t="s">
        <v>529</v>
      </c>
      <c r="AI55" s="45" t="s">
        <v>529</v>
      </c>
      <c r="AJ55" s="45" t="s">
        <v>529</v>
      </c>
      <c r="AK55" s="45" t="s">
        <v>529</v>
      </c>
      <c r="AL55" s="45" t="s">
        <v>529</v>
      </c>
      <c r="AM55" s="45" t="s">
        <v>529</v>
      </c>
      <c r="AN55" s="45" t="s">
        <v>529</v>
      </c>
      <c r="AO55" s="45" t="s">
        <v>529</v>
      </c>
      <c r="AP55" s="350" t="s">
        <v>529</v>
      </c>
      <c r="AQ55" s="45" t="s">
        <v>529</v>
      </c>
      <c r="AR55" s="45" t="s">
        <v>529</v>
      </c>
      <c r="AS55" s="350" t="s">
        <v>529</v>
      </c>
      <c r="AT55" s="349" t="s">
        <v>529</v>
      </c>
      <c r="AU55" s="45" t="s">
        <v>529</v>
      </c>
      <c r="AV55" s="45" t="s">
        <v>529</v>
      </c>
      <c r="AW55" s="350" t="s">
        <v>529</v>
      </c>
      <c r="AX55" s="349">
        <v>24.5</v>
      </c>
      <c r="AY55" s="350">
        <v>24.5</v>
      </c>
      <c r="AZ55" s="349" t="s">
        <v>529</v>
      </c>
      <c r="BA55" s="350" t="s">
        <v>529</v>
      </c>
    </row>
    <row r="56" spans="2:53" s="352" customFormat="1" x14ac:dyDescent="0.25">
      <c r="B56" s="363" t="s">
        <v>100</v>
      </c>
      <c r="C56" s="355" t="s">
        <v>101</v>
      </c>
      <c r="D56" s="346">
        <v>1.1000000000000001</v>
      </c>
      <c r="E56" s="36">
        <v>2.9</v>
      </c>
      <c r="F56" s="36" t="s">
        <v>529</v>
      </c>
      <c r="G56" s="36" t="s">
        <v>529</v>
      </c>
      <c r="H56" s="346" t="s">
        <v>529</v>
      </c>
      <c r="I56" s="36" t="s">
        <v>529</v>
      </c>
      <c r="J56" s="36" t="s">
        <v>529</v>
      </c>
      <c r="K56" s="346" t="s">
        <v>529</v>
      </c>
      <c r="L56" s="347" t="s">
        <v>529</v>
      </c>
      <c r="M56" s="36" t="s">
        <v>529</v>
      </c>
      <c r="N56" s="36">
        <v>1.8</v>
      </c>
      <c r="O56" s="347" t="s">
        <v>529</v>
      </c>
      <c r="P56" s="36" t="s">
        <v>529</v>
      </c>
      <c r="Q56" s="36" t="s">
        <v>529</v>
      </c>
      <c r="R56" s="36">
        <v>7.6</v>
      </c>
      <c r="S56" s="36" t="s">
        <v>529</v>
      </c>
      <c r="T56" s="347" t="s">
        <v>529</v>
      </c>
      <c r="U56" s="36">
        <v>6.2</v>
      </c>
      <c r="V56" s="36" t="s">
        <v>529</v>
      </c>
      <c r="W56" s="36" t="s">
        <v>529</v>
      </c>
      <c r="X56" s="36" t="s">
        <v>529</v>
      </c>
      <c r="Y56" s="36" t="s">
        <v>529</v>
      </c>
      <c r="Z56" s="347" t="s">
        <v>529</v>
      </c>
      <c r="AA56" s="36" t="s">
        <v>529</v>
      </c>
      <c r="AB56" s="36" t="s">
        <v>529</v>
      </c>
      <c r="AC56" s="36" t="s">
        <v>529</v>
      </c>
      <c r="AD56" s="36">
        <v>7</v>
      </c>
      <c r="AE56" s="36" t="s">
        <v>529</v>
      </c>
      <c r="AF56" s="36" t="s">
        <v>529</v>
      </c>
      <c r="AG56" s="36" t="s">
        <v>529</v>
      </c>
      <c r="AH56" s="347" t="s">
        <v>529</v>
      </c>
      <c r="AI56" s="36" t="s">
        <v>529</v>
      </c>
      <c r="AJ56" s="36" t="s">
        <v>529</v>
      </c>
      <c r="AK56" s="36" t="s">
        <v>529</v>
      </c>
      <c r="AL56" s="36" t="s">
        <v>529</v>
      </c>
      <c r="AM56" s="36" t="s">
        <v>529</v>
      </c>
      <c r="AN56" s="36" t="s">
        <v>529</v>
      </c>
      <c r="AO56" s="36" t="s">
        <v>529</v>
      </c>
      <c r="AP56" s="347" t="s">
        <v>529</v>
      </c>
      <c r="AQ56" s="36" t="s">
        <v>529</v>
      </c>
      <c r="AR56" s="36" t="s">
        <v>529</v>
      </c>
      <c r="AS56" s="347" t="s">
        <v>529</v>
      </c>
      <c r="AT56" s="53" t="s">
        <v>529</v>
      </c>
      <c r="AU56" s="54" t="s">
        <v>529</v>
      </c>
      <c r="AV56" s="54" t="s">
        <v>529</v>
      </c>
      <c r="AW56" s="55" t="s">
        <v>529</v>
      </c>
      <c r="AX56" s="53">
        <v>26.599999999999998</v>
      </c>
      <c r="AY56" s="55">
        <v>26.599999999999998</v>
      </c>
      <c r="AZ56" s="53" t="s">
        <v>529</v>
      </c>
      <c r="BA56" s="55" t="s">
        <v>529</v>
      </c>
    </row>
    <row r="57" spans="2:53" s="352" customFormat="1" x14ac:dyDescent="0.25">
      <c r="B57" s="363" t="s">
        <v>102</v>
      </c>
      <c r="C57" s="355" t="s">
        <v>103</v>
      </c>
      <c r="D57" s="346" t="s">
        <v>529</v>
      </c>
      <c r="E57" s="36" t="s">
        <v>529</v>
      </c>
      <c r="F57" s="36" t="s">
        <v>529</v>
      </c>
      <c r="G57" s="36" t="s">
        <v>529</v>
      </c>
      <c r="H57" s="346" t="s">
        <v>529</v>
      </c>
      <c r="I57" s="36" t="s">
        <v>529</v>
      </c>
      <c r="J57" s="36" t="s">
        <v>529</v>
      </c>
      <c r="K57" s="346">
        <v>84.9</v>
      </c>
      <c r="L57" s="347" t="s">
        <v>529</v>
      </c>
      <c r="M57" s="36" t="s">
        <v>529</v>
      </c>
      <c r="N57" s="36" t="s">
        <v>529</v>
      </c>
      <c r="O57" s="347" t="s">
        <v>529</v>
      </c>
      <c r="P57" s="36" t="s">
        <v>529</v>
      </c>
      <c r="Q57" s="36">
        <v>7.1</v>
      </c>
      <c r="R57" s="36">
        <v>2.5</v>
      </c>
      <c r="S57" s="36">
        <v>0.2</v>
      </c>
      <c r="T57" s="347" t="s">
        <v>529</v>
      </c>
      <c r="U57" s="36" t="s">
        <v>529</v>
      </c>
      <c r="V57" s="36" t="s">
        <v>529</v>
      </c>
      <c r="W57" s="36" t="s">
        <v>529</v>
      </c>
      <c r="X57" s="36" t="s">
        <v>529</v>
      </c>
      <c r="Y57" s="36" t="s">
        <v>529</v>
      </c>
      <c r="Z57" s="347" t="s">
        <v>529</v>
      </c>
      <c r="AA57" s="36" t="s">
        <v>529</v>
      </c>
      <c r="AB57" s="36" t="s">
        <v>529</v>
      </c>
      <c r="AC57" s="36" t="s">
        <v>529</v>
      </c>
      <c r="AD57" s="36" t="s">
        <v>529</v>
      </c>
      <c r="AE57" s="36" t="s">
        <v>529</v>
      </c>
      <c r="AF57" s="36" t="s">
        <v>529</v>
      </c>
      <c r="AG57" s="36" t="s">
        <v>529</v>
      </c>
      <c r="AH57" s="347" t="s">
        <v>529</v>
      </c>
      <c r="AI57" s="36" t="s">
        <v>529</v>
      </c>
      <c r="AJ57" s="36" t="s">
        <v>529</v>
      </c>
      <c r="AK57" s="36" t="s">
        <v>529</v>
      </c>
      <c r="AL57" s="36" t="s">
        <v>529</v>
      </c>
      <c r="AM57" s="36" t="s">
        <v>529</v>
      </c>
      <c r="AN57" s="36" t="s">
        <v>529</v>
      </c>
      <c r="AO57" s="36" t="s">
        <v>529</v>
      </c>
      <c r="AP57" s="347" t="s">
        <v>529</v>
      </c>
      <c r="AQ57" s="36" t="s">
        <v>529</v>
      </c>
      <c r="AR57" s="36" t="s">
        <v>529</v>
      </c>
      <c r="AS57" s="347" t="s">
        <v>529</v>
      </c>
      <c r="AT57" s="346" t="s">
        <v>529</v>
      </c>
      <c r="AU57" s="36" t="s">
        <v>529</v>
      </c>
      <c r="AV57" s="36" t="s">
        <v>529</v>
      </c>
      <c r="AW57" s="347" t="s">
        <v>529</v>
      </c>
      <c r="AX57" s="346">
        <v>94.7</v>
      </c>
      <c r="AY57" s="347">
        <v>94.7</v>
      </c>
      <c r="AZ57" s="346" t="s">
        <v>529</v>
      </c>
      <c r="BA57" s="347" t="s">
        <v>529</v>
      </c>
    </row>
    <row r="58" spans="2:53" s="352" customFormat="1" x14ac:dyDescent="0.25">
      <c r="B58" s="363" t="s">
        <v>104</v>
      </c>
      <c r="C58" s="355" t="s">
        <v>105</v>
      </c>
      <c r="D58" s="346" t="s">
        <v>529</v>
      </c>
      <c r="E58" s="36">
        <v>0.3</v>
      </c>
      <c r="F58" s="36" t="s">
        <v>529</v>
      </c>
      <c r="G58" s="36" t="s">
        <v>529</v>
      </c>
      <c r="H58" s="346" t="s">
        <v>529</v>
      </c>
      <c r="I58" s="36" t="s">
        <v>529</v>
      </c>
      <c r="J58" s="36" t="s">
        <v>529</v>
      </c>
      <c r="K58" s="346" t="s">
        <v>529</v>
      </c>
      <c r="L58" s="347" t="s">
        <v>529</v>
      </c>
      <c r="M58" s="36">
        <v>3.4</v>
      </c>
      <c r="N58" s="36">
        <v>0.1</v>
      </c>
      <c r="O58" s="347" t="s">
        <v>529</v>
      </c>
      <c r="P58" s="36" t="s">
        <v>529</v>
      </c>
      <c r="Q58" s="36" t="s">
        <v>529</v>
      </c>
      <c r="R58" s="36">
        <v>15.4</v>
      </c>
      <c r="S58" s="36" t="s">
        <v>529</v>
      </c>
      <c r="T58" s="347" t="s">
        <v>529</v>
      </c>
      <c r="U58" s="36">
        <v>2.2999999999999998</v>
      </c>
      <c r="V58" s="36">
        <v>17.3</v>
      </c>
      <c r="W58" s="36">
        <v>1</v>
      </c>
      <c r="X58" s="36" t="s">
        <v>529</v>
      </c>
      <c r="Y58" s="36" t="s">
        <v>529</v>
      </c>
      <c r="Z58" s="347" t="s">
        <v>529</v>
      </c>
      <c r="AA58" s="36" t="s">
        <v>529</v>
      </c>
      <c r="AB58" s="36" t="s">
        <v>529</v>
      </c>
      <c r="AC58" s="36" t="s">
        <v>529</v>
      </c>
      <c r="AD58" s="36" t="s">
        <v>529</v>
      </c>
      <c r="AE58" s="36" t="s">
        <v>529</v>
      </c>
      <c r="AF58" s="36" t="s">
        <v>529</v>
      </c>
      <c r="AG58" s="36" t="s">
        <v>529</v>
      </c>
      <c r="AH58" s="347" t="s">
        <v>529</v>
      </c>
      <c r="AI58" s="36" t="s">
        <v>529</v>
      </c>
      <c r="AJ58" s="36" t="s">
        <v>529</v>
      </c>
      <c r="AK58" s="36" t="s">
        <v>529</v>
      </c>
      <c r="AL58" s="36" t="s">
        <v>529</v>
      </c>
      <c r="AM58" s="36" t="s">
        <v>529</v>
      </c>
      <c r="AN58" s="36" t="s">
        <v>529</v>
      </c>
      <c r="AO58" s="36" t="s">
        <v>529</v>
      </c>
      <c r="AP58" s="347" t="s">
        <v>529</v>
      </c>
      <c r="AQ58" s="36" t="s">
        <v>529</v>
      </c>
      <c r="AR58" s="36" t="s">
        <v>529</v>
      </c>
      <c r="AS58" s="347" t="s">
        <v>529</v>
      </c>
      <c r="AT58" s="346" t="s">
        <v>529</v>
      </c>
      <c r="AU58" s="36" t="s">
        <v>529</v>
      </c>
      <c r="AV58" s="36" t="s">
        <v>529</v>
      </c>
      <c r="AW58" s="347" t="s">
        <v>529</v>
      </c>
      <c r="AX58" s="346">
        <v>39.799999999999997</v>
      </c>
      <c r="AY58" s="347" t="s">
        <v>529</v>
      </c>
      <c r="AZ58" s="346">
        <v>8.9</v>
      </c>
      <c r="BA58" s="347" t="s">
        <v>529</v>
      </c>
    </row>
    <row r="59" spans="2:53" s="352" customFormat="1" x14ac:dyDescent="0.25">
      <c r="B59" s="363" t="s">
        <v>106</v>
      </c>
      <c r="C59" s="355" t="s">
        <v>107</v>
      </c>
      <c r="D59" s="346" t="s">
        <v>529</v>
      </c>
      <c r="E59" s="36">
        <v>0.2</v>
      </c>
      <c r="F59" s="36" t="s">
        <v>529</v>
      </c>
      <c r="G59" s="36" t="s">
        <v>529</v>
      </c>
      <c r="H59" s="346" t="s">
        <v>529</v>
      </c>
      <c r="I59" s="36" t="s">
        <v>529</v>
      </c>
      <c r="J59" s="36" t="s">
        <v>529</v>
      </c>
      <c r="K59" s="346" t="s">
        <v>529</v>
      </c>
      <c r="L59" s="347" t="s">
        <v>529</v>
      </c>
      <c r="M59" s="36" t="s">
        <v>529</v>
      </c>
      <c r="N59" s="36" t="s">
        <v>529</v>
      </c>
      <c r="O59" s="347" t="s">
        <v>529</v>
      </c>
      <c r="P59" s="36" t="s">
        <v>529</v>
      </c>
      <c r="Q59" s="36" t="s">
        <v>529</v>
      </c>
      <c r="R59" s="36">
        <v>8.3000000000000007</v>
      </c>
      <c r="S59" s="36" t="s">
        <v>529</v>
      </c>
      <c r="T59" s="347" t="s">
        <v>529</v>
      </c>
      <c r="U59" s="36" t="s">
        <v>529</v>
      </c>
      <c r="V59" s="36">
        <v>0.1</v>
      </c>
      <c r="W59" s="36" t="s">
        <v>529</v>
      </c>
      <c r="X59" s="36" t="s">
        <v>529</v>
      </c>
      <c r="Y59" s="36" t="s">
        <v>529</v>
      </c>
      <c r="Z59" s="347" t="s">
        <v>529</v>
      </c>
      <c r="AA59" s="36" t="s">
        <v>529</v>
      </c>
      <c r="AB59" s="36" t="s">
        <v>529</v>
      </c>
      <c r="AC59" s="36">
        <v>0.1</v>
      </c>
      <c r="AD59" s="36">
        <v>0.1</v>
      </c>
      <c r="AE59" s="36" t="s">
        <v>529</v>
      </c>
      <c r="AF59" s="36" t="s">
        <v>529</v>
      </c>
      <c r="AG59" s="36" t="s">
        <v>529</v>
      </c>
      <c r="AH59" s="347" t="s">
        <v>529</v>
      </c>
      <c r="AI59" s="36" t="s">
        <v>529</v>
      </c>
      <c r="AJ59" s="36" t="s">
        <v>529</v>
      </c>
      <c r="AK59" s="36" t="s">
        <v>529</v>
      </c>
      <c r="AL59" s="36" t="s">
        <v>529</v>
      </c>
      <c r="AM59" s="36" t="s">
        <v>529</v>
      </c>
      <c r="AN59" s="36" t="s">
        <v>529</v>
      </c>
      <c r="AO59" s="36" t="s">
        <v>529</v>
      </c>
      <c r="AP59" s="347" t="s">
        <v>529</v>
      </c>
      <c r="AQ59" s="36" t="s">
        <v>529</v>
      </c>
      <c r="AR59" s="36" t="s">
        <v>529</v>
      </c>
      <c r="AS59" s="347" t="s">
        <v>529</v>
      </c>
      <c r="AT59" s="346" t="s">
        <v>529</v>
      </c>
      <c r="AU59" s="36" t="s">
        <v>529</v>
      </c>
      <c r="AV59" s="36" t="s">
        <v>529</v>
      </c>
      <c r="AW59" s="347" t="s">
        <v>529</v>
      </c>
      <c r="AX59" s="346">
        <v>8.7999999999999989</v>
      </c>
      <c r="AY59" s="347">
        <v>8.7999999999999989</v>
      </c>
      <c r="AZ59" s="346" t="s">
        <v>529</v>
      </c>
      <c r="BA59" s="347" t="s">
        <v>529</v>
      </c>
    </row>
    <row r="60" spans="2:53" s="352" customFormat="1" x14ac:dyDescent="0.25">
      <c r="B60" s="364" t="s">
        <v>108</v>
      </c>
      <c r="C60" s="365" t="s">
        <v>109</v>
      </c>
      <c r="D60" s="349">
        <v>0.1</v>
      </c>
      <c r="E60" s="45">
        <v>8.6999999999999993</v>
      </c>
      <c r="F60" s="45" t="s">
        <v>529</v>
      </c>
      <c r="G60" s="45" t="s">
        <v>529</v>
      </c>
      <c r="H60" s="349" t="s">
        <v>529</v>
      </c>
      <c r="I60" s="45" t="s">
        <v>529</v>
      </c>
      <c r="J60" s="45" t="s">
        <v>529</v>
      </c>
      <c r="K60" s="349" t="s">
        <v>529</v>
      </c>
      <c r="L60" s="350" t="s">
        <v>529</v>
      </c>
      <c r="M60" s="45" t="s">
        <v>529</v>
      </c>
      <c r="N60" s="45">
        <v>45</v>
      </c>
      <c r="O60" s="350" t="s">
        <v>529</v>
      </c>
      <c r="P60" s="45" t="s">
        <v>529</v>
      </c>
      <c r="Q60" s="45">
        <v>31.5</v>
      </c>
      <c r="R60" s="45">
        <v>0.3</v>
      </c>
      <c r="S60" s="45" t="s">
        <v>529</v>
      </c>
      <c r="T60" s="350" t="s">
        <v>529</v>
      </c>
      <c r="U60" s="45" t="s">
        <v>529</v>
      </c>
      <c r="V60" s="45" t="s">
        <v>529</v>
      </c>
      <c r="W60" s="45" t="s">
        <v>529</v>
      </c>
      <c r="X60" s="45" t="s">
        <v>529</v>
      </c>
      <c r="Y60" s="45" t="s">
        <v>529</v>
      </c>
      <c r="Z60" s="350" t="s">
        <v>529</v>
      </c>
      <c r="AA60" s="45" t="s">
        <v>529</v>
      </c>
      <c r="AB60" s="45" t="s">
        <v>529</v>
      </c>
      <c r="AC60" s="45" t="s">
        <v>529</v>
      </c>
      <c r="AD60" s="45" t="s">
        <v>529</v>
      </c>
      <c r="AE60" s="45" t="s">
        <v>529</v>
      </c>
      <c r="AF60" s="45" t="s">
        <v>529</v>
      </c>
      <c r="AG60" s="45" t="s">
        <v>529</v>
      </c>
      <c r="AH60" s="350" t="s">
        <v>529</v>
      </c>
      <c r="AI60" s="45" t="s">
        <v>529</v>
      </c>
      <c r="AJ60" s="45" t="s">
        <v>529</v>
      </c>
      <c r="AK60" s="45" t="s">
        <v>529</v>
      </c>
      <c r="AL60" s="45" t="s">
        <v>529</v>
      </c>
      <c r="AM60" s="45" t="s">
        <v>529</v>
      </c>
      <c r="AN60" s="45" t="s">
        <v>529</v>
      </c>
      <c r="AO60" s="45" t="s">
        <v>529</v>
      </c>
      <c r="AP60" s="350" t="s">
        <v>529</v>
      </c>
      <c r="AQ60" s="45" t="s">
        <v>529</v>
      </c>
      <c r="AR60" s="45" t="s">
        <v>529</v>
      </c>
      <c r="AS60" s="350" t="s">
        <v>529</v>
      </c>
      <c r="AT60" s="349" t="s">
        <v>529</v>
      </c>
      <c r="AU60" s="45" t="s">
        <v>529</v>
      </c>
      <c r="AV60" s="45" t="s">
        <v>529</v>
      </c>
      <c r="AW60" s="350" t="s">
        <v>529</v>
      </c>
      <c r="AX60" s="349">
        <v>85.6</v>
      </c>
      <c r="AY60" s="350">
        <v>85.6</v>
      </c>
      <c r="AZ60" s="349">
        <v>9.3000000000000007</v>
      </c>
      <c r="BA60" s="350" t="s">
        <v>529</v>
      </c>
    </row>
    <row r="61" spans="2:53" s="352" customFormat="1" x14ac:dyDescent="0.25">
      <c r="B61" s="363" t="s">
        <v>110</v>
      </c>
      <c r="C61" s="355" t="s">
        <v>111</v>
      </c>
      <c r="D61" s="346">
        <v>0.8</v>
      </c>
      <c r="E61" s="36">
        <v>0.8</v>
      </c>
      <c r="F61" s="36" t="s">
        <v>529</v>
      </c>
      <c r="G61" s="36" t="s">
        <v>529</v>
      </c>
      <c r="H61" s="346" t="s">
        <v>529</v>
      </c>
      <c r="I61" s="36" t="s">
        <v>529</v>
      </c>
      <c r="J61" s="36" t="s">
        <v>529</v>
      </c>
      <c r="K61" s="346" t="s">
        <v>529</v>
      </c>
      <c r="L61" s="347" t="s">
        <v>529</v>
      </c>
      <c r="M61" s="36" t="s">
        <v>529</v>
      </c>
      <c r="N61" s="36" t="s">
        <v>529</v>
      </c>
      <c r="O61" s="347" t="s">
        <v>529</v>
      </c>
      <c r="P61" s="36" t="s">
        <v>529</v>
      </c>
      <c r="Q61" s="36">
        <v>48.5</v>
      </c>
      <c r="R61" s="36" t="s">
        <v>529</v>
      </c>
      <c r="S61" s="36" t="s">
        <v>529</v>
      </c>
      <c r="T61" s="347" t="s">
        <v>529</v>
      </c>
      <c r="U61" s="36">
        <v>12</v>
      </c>
      <c r="V61" s="36">
        <v>4.5</v>
      </c>
      <c r="W61" s="36" t="s">
        <v>529</v>
      </c>
      <c r="X61" s="36" t="s">
        <v>529</v>
      </c>
      <c r="Y61" s="36" t="s">
        <v>529</v>
      </c>
      <c r="Z61" s="347" t="s">
        <v>529</v>
      </c>
      <c r="AA61" s="36" t="s">
        <v>529</v>
      </c>
      <c r="AB61" s="36" t="s">
        <v>529</v>
      </c>
      <c r="AC61" s="36" t="s">
        <v>529</v>
      </c>
      <c r="AD61" s="36" t="s">
        <v>529</v>
      </c>
      <c r="AE61" s="36" t="s">
        <v>529</v>
      </c>
      <c r="AF61" s="36" t="s">
        <v>529</v>
      </c>
      <c r="AG61" s="36" t="s">
        <v>529</v>
      </c>
      <c r="AH61" s="347" t="s">
        <v>529</v>
      </c>
      <c r="AI61" s="36" t="s">
        <v>529</v>
      </c>
      <c r="AJ61" s="36" t="s">
        <v>529</v>
      </c>
      <c r="AK61" s="36" t="s">
        <v>529</v>
      </c>
      <c r="AL61" s="36" t="s">
        <v>529</v>
      </c>
      <c r="AM61" s="36" t="s">
        <v>529</v>
      </c>
      <c r="AN61" s="36" t="s">
        <v>529</v>
      </c>
      <c r="AO61" s="36" t="s">
        <v>529</v>
      </c>
      <c r="AP61" s="347" t="s">
        <v>529</v>
      </c>
      <c r="AQ61" s="36" t="s">
        <v>529</v>
      </c>
      <c r="AR61" s="36" t="s">
        <v>529</v>
      </c>
      <c r="AS61" s="347" t="s">
        <v>529</v>
      </c>
      <c r="AT61" s="53" t="s">
        <v>529</v>
      </c>
      <c r="AU61" s="54" t="s">
        <v>529</v>
      </c>
      <c r="AV61" s="54" t="s">
        <v>529</v>
      </c>
      <c r="AW61" s="55" t="s">
        <v>529</v>
      </c>
      <c r="AX61" s="53">
        <v>66.599999999999994</v>
      </c>
      <c r="AY61" s="55">
        <v>66.599999999999994</v>
      </c>
      <c r="AZ61" s="53">
        <v>12.1</v>
      </c>
      <c r="BA61" s="55">
        <v>0.4</v>
      </c>
    </row>
    <row r="62" spans="2:53" s="352" customFormat="1" x14ac:dyDescent="0.25">
      <c r="B62" s="363" t="s">
        <v>112</v>
      </c>
      <c r="C62" s="355" t="s">
        <v>113</v>
      </c>
      <c r="D62" s="346" t="s">
        <v>529</v>
      </c>
      <c r="E62" s="36">
        <v>4.9000000000000004</v>
      </c>
      <c r="F62" s="36" t="s">
        <v>529</v>
      </c>
      <c r="G62" s="36" t="s">
        <v>529</v>
      </c>
      <c r="H62" s="346" t="s">
        <v>529</v>
      </c>
      <c r="I62" s="36" t="s">
        <v>529</v>
      </c>
      <c r="J62" s="36" t="s">
        <v>529</v>
      </c>
      <c r="K62" s="346" t="s">
        <v>529</v>
      </c>
      <c r="L62" s="347" t="s">
        <v>529</v>
      </c>
      <c r="M62" s="36" t="s">
        <v>529</v>
      </c>
      <c r="N62" s="36">
        <v>2.2000000000000002</v>
      </c>
      <c r="O62" s="347" t="s">
        <v>529</v>
      </c>
      <c r="P62" s="36" t="s">
        <v>529</v>
      </c>
      <c r="Q62" s="36">
        <v>21.6</v>
      </c>
      <c r="R62" s="36" t="s">
        <v>529</v>
      </c>
      <c r="S62" s="36" t="s">
        <v>529</v>
      </c>
      <c r="T62" s="347" t="s">
        <v>529</v>
      </c>
      <c r="U62" s="36" t="s">
        <v>529</v>
      </c>
      <c r="V62" s="36" t="s">
        <v>529</v>
      </c>
      <c r="W62" s="36" t="s">
        <v>529</v>
      </c>
      <c r="X62" s="36" t="s">
        <v>529</v>
      </c>
      <c r="Y62" s="36" t="s">
        <v>529</v>
      </c>
      <c r="Z62" s="347" t="s">
        <v>529</v>
      </c>
      <c r="AA62" s="36" t="s">
        <v>529</v>
      </c>
      <c r="AB62" s="36" t="s">
        <v>529</v>
      </c>
      <c r="AC62" s="36" t="s">
        <v>529</v>
      </c>
      <c r="AD62" s="36" t="s">
        <v>529</v>
      </c>
      <c r="AE62" s="36" t="s">
        <v>529</v>
      </c>
      <c r="AF62" s="36" t="s">
        <v>529</v>
      </c>
      <c r="AG62" s="36" t="s">
        <v>529</v>
      </c>
      <c r="AH62" s="347" t="s">
        <v>529</v>
      </c>
      <c r="AI62" s="36" t="s">
        <v>529</v>
      </c>
      <c r="AJ62" s="36" t="s">
        <v>529</v>
      </c>
      <c r="AK62" s="36" t="s">
        <v>529</v>
      </c>
      <c r="AL62" s="36" t="s">
        <v>529</v>
      </c>
      <c r="AM62" s="36" t="s">
        <v>529</v>
      </c>
      <c r="AN62" s="36" t="s">
        <v>529</v>
      </c>
      <c r="AO62" s="36" t="s">
        <v>529</v>
      </c>
      <c r="AP62" s="347" t="s">
        <v>529</v>
      </c>
      <c r="AQ62" s="36" t="s">
        <v>529</v>
      </c>
      <c r="AR62" s="36" t="s">
        <v>529</v>
      </c>
      <c r="AS62" s="347" t="s">
        <v>529</v>
      </c>
      <c r="AT62" s="346" t="s">
        <v>529</v>
      </c>
      <c r="AU62" s="36" t="s">
        <v>529</v>
      </c>
      <c r="AV62" s="36" t="s">
        <v>529</v>
      </c>
      <c r="AW62" s="347" t="s">
        <v>529</v>
      </c>
      <c r="AX62" s="346">
        <v>28.700000000000003</v>
      </c>
      <c r="AY62" s="347">
        <v>28.700000000000003</v>
      </c>
      <c r="AZ62" s="346">
        <v>2.2999999999999998</v>
      </c>
      <c r="BA62" s="347" t="s">
        <v>529</v>
      </c>
    </row>
    <row r="63" spans="2:53" s="352" customFormat="1" x14ac:dyDescent="0.25">
      <c r="B63" s="363" t="s">
        <v>1896</v>
      </c>
      <c r="C63" s="355" t="s">
        <v>1897</v>
      </c>
      <c r="D63" s="346">
        <v>0.5</v>
      </c>
      <c r="E63" s="36" t="s">
        <v>529</v>
      </c>
      <c r="F63" s="36" t="s">
        <v>529</v>
      </c>
      <c r="G63" s="36" t="s">
        <v>529</v>
      </c>
      <c r="H63" s="346" t="s">
        <v>529</v>
      </c>
      <c r="I63" s="36" t="s">
        <v>529</v>
      </c>
      <c r="J63" s="36" t="s">
        <v>529</v>
      </c>
      <c r="K63" s="346" t="s">
        <v>529</v>
      </c>
      <c r="L63" s="347" t="s">
        <v>529</v>
      </c>
      <c r="M63" s="36">
        <v>25.7</v>
      </c>
      <c r="N63" s="36" t="s">
        <v>529</v>
      </c>
      <c r="O63" s="347" t="s">
        <v>529</v>
      </c>
      <c r="P63" s="36" t="s">
        <v>529</v>
      </c>
      <c r="Q63" s="36">
        <v>14.6</v>
      </c>
      <c r="R63" s="36">
        <v>17.5</v>
      </c>
      <c r="S63" s="36" t="s">
        <v>529</v>
      </c>
      <c r="T63" s="347" t="s">
        <v>529</v>
      </c>
      <c r="U63" s="36">
        <v>8.3000000000000007</v>
      </c>
      <c r="V63" s="36">
        <v>13.7</v>
      </c>
      <c r="W63" s="36" t="s">
        <v>529</v>
      </c>
      <c r="X63" s="36">
        <v>0.2</v>
      </c>
      <c r="Y63" s="36">
        <v>26.7</v>
      </c>
      <c r="Z63" s="347" t="s">
        <v>529</v>
      </c>
      <c r="AA63" s="36" t="s">
        <v>529</v>
      </c>
      <c r="AB63" s="36" t="s">
        <v>529</v>
      </c>
      <c r="AC63" s="36" t="s">
        <v>529</v>
      </c>
      <c r="AD63" s="36" t="s">
        <v>529</v>
      </c>
      <c r="AE63" s="36" t="s">
        <v>529</v>
      </c>
      <c r="AF63" s="36" t="s">
        <v>529</v>
      </c>
      <c r="AG63" s="36" t="s">
        <v>529</v>
      </c>
      <c r="AH63" s="347" t="s">
        <v>529</v>
      </c>
      <c r="AI63" s="36" t="s">
        <v>529</v>
      </c>
      <c r="AJ63" s="36" t="s">
        <v>529</v>
      </c>
      <c r="AK63" s="36" t="s">
        <v>529</v>
      </c>
      <c r="AL63" s="36" t="s">
        <v>529</v>
      </c>
      <c r="AM63" s="36" t="s">
        <v>529</v>
      </c>
      <c r="AN63" s="36" t="s">
        <v>529</v>
      </c>
      <c r="AO63" s="36" t="s">
        <v>529</v>
      </c>
      <c r="AP63" s="347" t="s">
        <v>529</v>
      </c>
      <c r="AQ63" s="36" t="s">
        <v>529</v>
      </c>
      <c r="AR63" s="36" t="s">
        <v>529</v>
      </c>
      <c r="AS63" s="347" t="s">
        <v>529</v>
      </c>
      <c r="AT63" s="346" t="s">
        <v>529</v>
      </c>
      <c r="AU63" s="36" t="s">
        <v>529</v>
      </c>
      <c r="AV63" s="36" t="s">
        <v>529</v>
      </c>
      <c r="AW63" s="347" t="s">
        <v>529</v>
      </c>
      <c r="AX63" s="346">
        <v>107.2</v>
      </c>
      <c r="AY63" s="347">
        <v>18.600000000000001</v>
      </c>
      <c r="AZ63" s="346">
        <v>6.3</v>
      </c>
      <c r="BA63" s="347" t="s">
        <v>529</v>
      </c>
    </row>
    <row r="64" spans="2:53" s="352" customFormat="1" x14ac:dyDescent="0.25">
      <c r="B64" s="363" t="s">
        <v>114</v>
      </c>
      <c r="C64" s="355" t="s">
        <v>115</v>
      </c>
      <c r="D64" s="346">
        <v>0.9</v>
      </c>
      <c r="E64" s="36">
        <v>2.2000000000000002</v>
      </c>
      <c r="F64" s="36" t="s">
        <v>529</v>
      </c>
      <c r="G64" s="36" t="s">
        <v>529</v>
      </c>
      <c r="H64" s="346" t="s">
        <v>529</v>
      </c>
      <c r="I64" s="36" t="s">
        <v>529</v>
      </c>
      <c r="J64" s="36" t="s">
        <v>529</v>
      </c>
      <c r="K64" s="346" t="s">
        <v>529</v>
      </c>
      <c r="L64" s="347" t="s">
        <v>529</v>
      </c>
      <c r="M64" s="36">
        <v>76.3</v>
      </c>
      <c r="N64" s="36">
        <v>18</v>
      </c>
      <c r="O64" s="347" t="s">
        <v>529</v>
      </c>
      <c r="P64" s="36" t="s">
        <v>529</v>
      </c>
      <c r="Q64" s="36">
        <v>20</v>
      </c>
      <c r="R64" s="36">
        <v>10</v>
      </c>
      <c r="S64" s="36">
        <v>2.2000000000000002</v>
      </c>
      <c r="T64" s="347" t="s">
        <v>529</v>
      </c>
      <c r="U64" s="36">
        <v>1.6</v>
      </c>
      <c r="V64" s="36">
        <v>1.2</v>
      </c>
      <c r="W64" s="36" t="s">
        <v>529</v>
      </c>
      <c r="X64" s="36">
        <v>0.4</v>
      </c>
      <c r="Y64" s="36" t="s">
        <v>529</v>
      </c>
      <c r="Z64" s="347">
        <v>2.2999999999999998</v>
      </c>
      <c r="AA64" s="36" t="s">
        <v>529</v>
      </c>
      <c r="AB64" s="36" t="s">
        <v>529</v>
      </c>
      <c r="AC64" s="36">
        <v>8</v>
      </c>
      <c r="AD64" s="36" t="s">
        <v>529</v>
      </c>
      <c r="AE64" s="36" t="s">
        <v>529</v>
      </c>
      <c r="AF64" s="36" t="s">
        <v>529</v>
      </c>
      <c r="AG64" s="36" t="s">
        <v>529</v>
      </c>
      <c r="AH64" s="347" t="s">
        <v>529</v>
      </c>
      <c r="AI64" s="36" t="s">
        <v>529</v>
      </c>
      <c r="AJ64" s="36" t="s">
        <v>529</v>
      </c>
      <c r="AK64" s="36" t="s">
        <v>529</v>
      </c>
      <c r="AL64" s="36" t="s">
        <v>529</v>
      </c>
      <c r="AM64" s="36" t="s">
        <v>529</v>
      </c>
      <c r="AN64" s="36" t="s">
        <v>529</v>
      </c>
      <c r="AO64" s="36" t="s">
        <v>529</v>
      </c>
      <c r="AP64" s="347" t="s">
        <v>529</v>
      </c>
      <c r="AQ64" s="36" t="s">
        <v>529</v>
      </c>
      <c r="AR64" s="36" t="s">
        <v>529</v>
      </c>
      <c r="AS64" s="347" t="s">
        <v>529</v>
      </c>
      <c r="AT64" s="346" t="s">
        <v>529</v>
      </c>
      <c r="AU64" s="36" t="s">
        <v>529</v>
      </c>
      <c r="AV64" s="36" t="s">
        <v>529</v>
      </c>
      <c r="AW64" s="347" t="s">
        <v>529</v>
      </c>
      <c r="AX64" s="346">
        <v>143.1</v>
      </c>
      <c r="AY64" s="347">
        <v>143.1</v>
      </c>
      <c r="AZ64" s="346">
        <v>27.1</v>
      </c>
      <c r="BA64" s="347" t="s">
        <v>529</v>
      </c>
    </row>
    <row r="65" spans="2:53" s="352" customFormat="1" x14ac:dyDescent="0.25">
      <c r="B65" s="364" t="s">
        <v>116</v>
      </c>
      <c r="C65" s="365" t="s">
        <v>117</v>
      </c>
      <c r="D65" s="349">
        <v>1.1000000000000001</v>
      </c>
      <c r="E65" s="45">
        <v>0.6</v>
      </c>
      <c r="F65" s="45" t="s">
        <v>529</v>
      </c>
      <c r="G65" s="45" t="s">
        <v>529</v>
      </c>
      <c r="H65" s="349" t="s">
        <v>529</v>
      </c>
      <c r="I65" s="45" t="s">
        <v>529</v>
      </c>
      <c r="J65" s="45" t="s">
        <v>529</v>
      </c>
      <c r="K65" s="349" t="s">
        <v>529</v>
      </c>
      <c r="L65" s="350" t="s">
        <v>529</v>
      </c>
      <c r="M65" s="45" t="s">
        <v>529</v>
      </c>
      <c r="N65" s="45">
        <v>26.3</v>
      </c>
      <c r="O65" s="350" t="s">
        <v>529</v>
      </c>
      <c r="P65" s="45" t="s">
        <v>529</v>
      </c>
      <c r="Q65" s="45" t="s">
        <v>529</v>
      </c>
      <c r="R65" s="45">
        <v>10.7</v>
      </c>
      <c r="S65" s="45" t="s">
        <v>529</v>
      </c>
      <c r="T65" s="350" t="s">
        <v>529</v>
      </c>
      <c r="U65" s="45" t="s">
        <v>529</v>
      </c>
      <c r="V65" s="45" t="s">
        <v>529</v>
      </c>
      <c r="W65" s="45" t="s">
        <v>529</v>
      </c>
      <c r="X65" s="45" t="s">
        <v>529</v>
      </c>
      <c r="Y65" s="45" t="s">
        <v>529</v>
      </c>
      <c r="Z65" s="350" t="s">
        <v>529</v>
      </c>
      <c r="AA65" s="45" t="s">
        <v>529</v>
      </c>
      <c r="AB65" s="45" t="s">
        <v>529</v>
      </c>
      <c r="AC65" s="45" t="s">
        <v>529</v>
      </c>
      <c r="AD65" s="45" t="s">
        <v>529</v>
      </c>
      <c r="AE65" s="45" t="s">
        <v>529</v>
      </c>
      <c r="AF65" s="45" t="s">
        <v>529</v>
      </c>
      <c r="AG65" s="45" t="s">
        <v>529</v>
      </c>
      <c r="AH65" s="350" t="s">
        <v>529</v>
      </c>
      <c r="AI65" s="45" t="s">
        <v>529</v>
      </c>
      <c r="AJ65" s="45" t="s">
        <v>529</v>
      </c>
      <c r="AK65" s="45" t="s">
        <v>529</v>
      </c>
      <c r="AL65" s="45" t="s">
        <v>529</v>
      </c>
      <c r="AM65" s="45" t="s">
        <v>529</v>
      </c>
      <c r="AN65" s="45" t="s">
        <v>529</v>
      </c>
      <c r="AO65" s="45" t="s">
        <v>529</v>
      </c>
      <c r="AP65" s="350" t="s">
        <v>529</v>
      </c>
      <c r="AQ65" s="45" t="s">
        <v>529</v>
      </c>
      <c r="AR65" s="45" t="s">
        <v>529</v>
      </c>
      <c r="AS65" s="350" t="s">
        <v>529</v>
      </c>
      <c r="AT65" s="349" t="s">
        <v>529</v>
      </c>
      <c r="AU65" s="45" t="s">
        <v>529</v>
      </c>
      <c r="AV65" s="45" t="s">
        <v>529</v>
      </c>
      <c r="AW65" s="350" t="s">
        <v>529</v>
      </c>
      <c r="AX65" s="349">
        <v>38.700000000000003</v>
      </c>
      <c r="AY65" s="350">
        <v>38.700000000000003</v>
      </c>
      <c r="AZ65" s="349" t="s">
        <v>529</v>
      </c>
      <c r="BA65" s="350" t="s">
        <v>529</v>
      </c>
    </row>
    <row r="66" spans="2:53" s="352" customFormat="1" x14ac:dyDescent="0.25">
      <c r="B66" s="363" t="s">
        <v>118</v>
      </c>
      <c r="C66" s="355" t="s">
        <v>119</v>
      </c>
      <c r="D66" s="346">
        <v>0.8</v>
      </c>
      <c r="E66" s="36">
        <v>0.6</v>
      </c>
      <c r="F66" s="36" t="s">
        <v>529</v>
      </c>
      <c r="G66" s="36" t="s">
        <v>529</v>
      </c>
      <c r="H66" s="346" t="s">
        <v>529</v>
      </c>
      <c r="I66" s="36" t="s">
        <v>529</v>
      </c>
      <c r="J66" s="36" t="s">
        <v>529</v>
      </c>
      <c r="K66" s="346">
        <v>110.5</v>
      </c>
      <c r="L66" s="347" t="s">
        <v>529</v>
      </c>
      <c r="M66" s="36" t="s">
        <v>529</v>
      </c>
      <c r="N66" s="36" t="s">
        <v>529</v>
      </c>
      <c r="O66" s="347" t="s">
        <v>529</v>
      </c>
      <c r="P66" s="36" t="s">
        <v>529</v>
      </c>
      <c r="Q66" s="36" t="s">
        <v>529</v>
      </c>
      <c r="R66" s="36">
        <v>43.5</v>
      </c>
      <c r="S66" s="36" t="s">
        <v>529</v>
      </c>
      <c r="T66" s="347" t="s">
        <v>529</v>
      </c>
      <c r="U66" s="36" t="s">
        <v>529</v>
      </c>
      <c r="V66" s="36" t="s">
        <v>529</v>
      </c>
      <c r="W66" s="36" t="s">
        <v>529</v>
      </c>
      <c r="X66" s="36" t="s">
        <v>529</v>
      </c>
      <c r="Y66" s="36" t="s">
        <v>529</v>
      </c>
      <c r="Z66" s="347" t="s">
        <v>529</v>
      </c>
      <c r="AA66" s="36" t="s">
        <v>529</v>
      </c>
      <c r="AB66" s="36" t="s">
        <v>529</v>
      </c>
      <c r="AC66" s="36" t="s">
        <v>529</v>
      </c>
      <c r="AD66" s="36">
        <v>0.7</v>
      </c>
      <c r="AE66" s="36" t="s">
        <v>529</v>
      </c>
      <c r="AF66" s="36" t="s">
        <v>529</v>
      </c>
      <c r="AG66" s="36" t="s">
        <v>529</v>
      </c>
      <c r="AH66" s="347" t="s">
        <v>529</v>
      </c>
      <c r="AI66" s="36" t="s">
        <v>529</v>
      </c>
      <c r="AJ66" s="36" t="s">
        <v>529</v>
      </c>
      <c r="AK66" s="36" t="s">
        <v>529</v>
      </c>
      <c r="AL66" s="36" t="s">
        <v>529</v>
      </c>
      <c r="AM66" s="36" t="s">
        <v>529</v>
      </c>
      <c r="AN66" s="36" t="s">
        <v>529</v>
      </c>
      <c r="AO66" s="36" t="s">
        <v>529</v>
      </c>
      <c r="AP66" s="347" t="s">
        <v>529</v>
      </c>
      <c r="AQ66" s="36" t="s">
        <v>529</v>
      </c>
      <c r="AR66" s="36" t="s">
        <v>529</v>
      </c>
      <c r="AS66" s="347" t="s">
        <v>529</v>
      </c>
      <c r="AT66" s="53" t="s">
        <v>529</v>
      </c>
      <c r="AU66" s="54" t="s">
        <v>529</v>
      </c>
      <c r="AV66" s="54" t="s">
        <v>529</v>
      </c>
      <c r="AW66" s="55" t="s">
        <v>529</v>
      </c>
      <c r="AX66" s="53">
        <v>156.1</v>
      </c>
      <c r="AY66" s="55">
        <v>150.89999999999998</v>
      </c>
      <c r="AZ66" s="53" t="s">
        <v>529</v>
      </c>
      <c r="BA66" s="55" t="s">
        <v>529</v>
      </c>
    </row>
    <row r="67" spans="2:53" s="352" customFormat="1" x14ac:dyDescent="0.25">
      <c r="B67" s="363" t="s">
        <v>120</v>
      </c>
      <c r="C67" s="355" t="s">
        <v>121</v>
      </c>
      <c r="D67" s="346">
        <v>0.5</v>
      </c>
      <c r="E67" s="36">
        <v>0.6</v>
      </c>
      <c r="F67" s="36" t="s">
        <v>529</v>
      </c>
      <c r="G67" s="36" t="s">
        <v>529</v>
      </c>
      <c r="H67" s="346" t="s">
        <v>529</v>
      </c>
      <c r="I67" s="36" t="s">
        <v>529</v>
      </c>
      <c r="J67" s="36" t="s">
        <v>529</v>
      </c>
      <c r="K67" s="346">
        <v>25.4</v>
      </c>
      <c r="L67" s="347" t="s">
        <v>529</v>
      </c>
      <c r="M67" s="36" t="s">
        <v>529</v>
      </c>
      <c r="N67" s="36" t="s">
        <v>529</v>
      </c>
      <c r="O67" s="347" t="s">
        <v>529</v>
      </c>
      <c r="P67" s="36" t="s">
        <v>529</v>
      </c>
      <c r="Q67" s="36" t="s">
        <v>529</v>
      </c>
      <c r="R67" s="36">
        <v>43.5</v>
      </c>
      <c r="S67" s="36" t="s">
        <v>529</v>
      </c>
      <c r="T67" s="347" t="s">
        <v>529</v>
      </c>
      <c r="U67" s="36" t="s">
        <v>529</v>
      </c>
      <c r="V67" s="36" t="s">
        <v>529</v>
      </c>
      <c r="W67" s="36" t="s">
        <v>529</v>
      </c>
      <c r="X67" s="36" t="s">
        <v>529</v>
      </c>
      <c r="Y67" s="36" t="s">
        <v>529</v>
      </c>
      <c r="Z67" s="347" t="s">
        <v>529</v>
      </c>
      <c r="AA67" s="36" t="s">
        <v>529</v>
      </c>
      <c r="AB67" s="36" t="s">
        <v>529</v>
      </c>
      <c r="AC67" s="36" t="s">
        <v>529</v>
      </c>
      <c r="AD67" s="36" t="s">
        <v>529</v>
      </c>
      <c r="AE67" s="36" t="s">
        <v>529</v>
      </c>
      <c r="AF67" s="36" t="s">
        <v>529</v>
      </c>
      <c r="AG67" s="36" t="s">
        <v>529</v>
      </c>
      <c r="AH67" s="347" t="s">
        <v>529</v>
      </c>
      <c r="AI67" s="36" t="s">
        <v>529</v>
      </c>
      <c r="AJ67" s="36" t="s">
        <v>529</v>
      </c>
      <c r="AK67" s="36" t="s">
        <v>529</v>
      </c>
      <c r="AL67" s="36" t="s">
        <v>529</v>
      </c>
      <c r="AM67" s="36" t="s">
        <v>529</v>
      </c>
      <c r="AN67" s="36" t="s">
        <v>529</v>
      </c>
      <c r="AO67" s="36" t="s">
        <v>529</v>
      </c>
      <c r="AP67" s="347" t="s">
        <v>529</v>
      </c>
      <c r="AQ67" s="36" t="s">
        <v>529</v>
      </c>
      <c r="AR67" s="36" t="s">
        <v>529</v>
      </c>
      <c r="AS67" s="347" t="s">
        <v>529</v>
      </c>
      <c r="AT67" s="346" t="s">
        <v>529</v>
      </c>
      <c r="AU67" s="36" t="s">
        <v>529</v>
      </c>
      <c r="AV67" s="36" t="s">
        <v>529</v>
      </c>
      <c r="AW67" s="347" t="s">
        <v>529</v>
      </c>
      <c r="AX67" s="346">
        <v>70</v>
      </c>
      <c r="AY67" s="347">
        <v>69.900000000000006</v>
      </c>
      <c r="AZ67" s="346" t="s">
        <v>529</v>
      </c>
      <c r="BA67" s="347" t="s">
        <v>529</v>
      </c>
    </row>
    <row r="68" spans="2:53" s="352" customFormat="1" x14ac:dyDescent="0.25">
      <c r="B68" s="363" t="s">
        <v>122</v>
      </c>
      <c r="C68" s="355" t="s">
        <v>123</v>
      </c>
      <c r="D68" s="346">
        <v>0.3</v>
      </c>
      <c r="E68" s="36" t="s">
        <v>529</v>
      </c>
      <c r="F68" s="36" t="s">
        <v>529</v>
      </c>
      <c r="G68" s="36" t="s">
        <v>529</v>
      </c>
      <c r="H68" s="346" t="s">
        <v>529</v>
      </c>
      <c r="I68" s="36" t="s">
        <v>529</v>
      </c>
      <c r="J68" s="36" t="s">
        <v>529</v>
      </c>
      <c r="K68" s="346">
        <v>85.1</v>
      </c>
      <c r="L68" s="347" t="s">
        <v>529</v>
      </c>
      <c r="M68" s="36" t="s">
        <v>529</v>
      </c>
      <c r="N68" s="36" t="s">
        <v>529</v>
      </c>
      <c r="O68" s="347" t="s">
        <v>529</v>
      </c>
      <c r="P68" s="36" t="s">
        <v>529</v>
      </c>
      <c r="Q68" s="36" t="s">
        <v>529</v>
      </c>
      <c r="R68" s="36" t="s">
        <v>529</v>
      </c>
      <c r="S68" s="36" t="s">
        <v>529</v>
      </c>
      <c r="T68" s="347" t="s">
        <v>529</v>
      </c>
      <c r="U68" s="36" t="s">
        <v>529</v>
      </c>
      <c r="V68" s="36" t="s">
        <v>529</v>
      </c>
      <c r="W68" s="36" t="s">
        <v>529</v>
      </c>
      <c r="X68" s="36" t="s">
        <v>529</v>
      </c>
      <c r="Y68" s="36" t="s">
        <v>529</v>
      </c>
      <c r="Z68" s="347" t="s">
        <v>529</v>
      </c>
      <c r="AA68" s="36" t="s">
        <v>529</v>
      </c>
      <c r="AB68" s="36" t="s">
        <v>529</v>
      </c>
      <c r="AC68" s="36" t="s">
        <v>529</v>
      </c>
      <c r="AD68" s="36">
        <v>0.7</v>
      </c>
      <c r="AE68" s="36" t="s">
        <v>529</v>
      </c>
      <c r="AF68" s="36" t="s">
        <v>529</v>
      </c>
      <c r="AG68" s="36" t="s">
        <v>529</v>
      </c>
      <c r="AH68" s="347" t="s">
        <v>529</v>
      </c>
      <c r="AI68" s="36" t="s">
        <v>529</v>
      </c>
      <c r="AJ68" s="36" t="s">
        <v>529</v>
      </c>
      <c r="AK68" s="36" t="s">
        <v>529</v>
      </c>
      <c r="AL68" s="36" t="s">
        <v>529</v>
      </c>
      <c r="AM68" s="36" t="s">
        <v>529</v>
      </c>
      <c r="AN68" s="36" t="s">
        <v>529</v>
      </c>
      <c r="AO68" s="36" t="s">
        <v>529</v>
      </c>
      <c r="AP68" s="347" t="s">
        <v>529</v>
      </c>
      <c r="AQ68" s="36" t="s">
        <v>529</v>
      </c>
      <c r="AR68" s="36" t="s">
        <v>529</v>
      </c>
      <c r="AS68" s="347" t="s">
        <v>529</v>
      </c>
      <c r="AT68" s="346" t="s">
        <v>529</v>
      </c>
      <c r="AU68" s="36" t="s">
        <v>529</v>
      </c>
      <c r="AV68" s="36" t="s">
        <v>529</v>
      </c>
      <c r="AW68" s="347" t="s">
        <v>529</v>
      </c>
      <c r="AX68" s="346">
        <v>86.1</v>
      </c>
      <c r="AY68" s="347">
        <v>81</v>
      </c>
      <c r="AZ68" s="346" t="s">
        <v>529</v>
      </c>
      <c r="BA68" s="347" t="s">
        <v>529</v>
      </c>
    </row>
    <row r="69" spans="2:53" s="352" customFormat="1" x14ac:dyDescent="0.25">
      <c r="B69" s="363" t="s">
        <v>124</v>
      </c>
      <c r="C69" s="355" t="s">
        <v>125</v>
      </c>
      <c r="D69" s="346">
        <v>0.4</v>
      </c>
      <c r="E69" s="36">
        <v>1</v>
      </c>
      <c r="F69" s="36" t="s">
        <v>529</v>
      </c>
      <c r="G69" s="36" t="s">
        <v>529</v>
      </c>
      <c r="H69" s="346" t="s">
        <v>529</v>
      </c>
      <c r="I69" s="36" t="s">
        <v>529</v>
      </c>
      <c r="J69" s="36" t="s">
        <v>529</v>
      </c>
      <c r="K69" s="346" t="s">
        <v>529</v>
      </c>
      <c r="L69" s="347" t="s">
        <v>529</v>
      </c>
      <c r="M69" s="36">
        <v>20</v>
      </c>
      <c r="N69" s="36">
        <v>1.3</v>
      </c>
      <c r="O69" s="347" t="s">
        <v>529</v>
      </c>
      <c r="P69" s="36" t="s">
        <v>529</v>
      </c>
      <c r="Q69" s="36">
        <v>12</v>
      </c>
      <c r="R69" s="36">
        <v>12.7</v>
      </c>
      <c r="S69" s="36">
        <v>2.1</v>
      </c>
      <c r="T69" s="347" t="s">
        <v>529</v>
      </c>
      <c r="U69" s="36">
        <v>3.9</v>
      </c>
      <c r="V69" s="36">
        <v>0.4</v>
      </c>
      <c r="W69" s="36">
        <v>20.399999999999999</v>
      </c>
      <c r="X69" s="36" t="s">
        <v>529</v>
      </c>
      <c r="Y69" s="36">
        <v>2.6</v>
      </c>
      <c r="Z69" s="347" t="s">
        <v>529</v>
      </c>
      <c r="AA69" s="36" t="s">
        <v>529</v>
      </c>
      <c r="AB69" s="36" t="s">
        <v>529</v>
      </c>
      <c r="AC69" s="36">
        <v>1.5</v>
      </c>
      <c r="AD69" s="36">
        <v>2.2999999999999998</v>
      </c>
      <c r="AE69" s="36" t="s">
        <v>529</v>
      </c>
      <c r="AF69" s="36" t="s">
        <v>529</v>
      </c>
      <c r="AG69" s="36" t="s">
        <v>529</v>
      </c>
      <c r="AH69" s="347" t="s">
        <v>529</v>
      </c>
      <c r="AI69" s="36" t="s">
        <v>529</v>
      </c>
      <c r="AJ69" s="36" t="s">
        <v>529</v>
      </c>
      <c r="AK69" s="36" t="s">
        <v>529</v>
      </c>
      <c r="AL69" s="36" t="s">
        <v>529</v>
      </c>
      <c r="AM69" s="36" t="s">
        <v>529</v>
      </c>
      <c r="AN69" s="36" t="s">
        <v>529</v>
      </c>
      <c r="AO69" s="36" t="s">
        <v>529</v>
      </c>
      <c r="AP69" s="347" t="s">
        <v>529</v>
      </c>
      <c r="AQ69" s="36" t="s">
        <v>529</v>
      </c>
      <c r="AR69" s="36" t="s">
        <v>529</v>
      </c>
      <c r="AS69" s="347" t="s">
        <v>529</v>
      </c>
      <c r="AT69" s="346" t="s">
        <v>529</v>
      </c>
      <c r="AU69" s="36" t="s">
        <v>529</v>
      </c>
      <c r="AV69" s="36" t="s">
        <v>529</v>
      </c>
      <c r="AW69" s="347" t="s">
        <v>529</v>
      </c>
      <c r="AX69" s="346">
        <v>80.599999999999994</v>
      </c>
      <c r="AY69" s="347">
        <v>18.3</v>
      </c>
      <c r="AZ69" s="346">
        <v>10.7</v>
      </c>
      <c r="BA69" s="347" t="s">
        <v>529</v>
      </c>
    </row>
    <row r="70" spans="2:53" s="352" customFormat="1" x14ac:dyDescent="0.25">
      <c r="B70" s="364" t="s">
        <v>126</v>
      </c>
      <c r="C70" s="365" t="s">
        <v>127</v>
      </c>
      <c r="D70" s="349">
        <v>1.8</v>
      </c>
      <c r="E70" s="45" t="s">
        <v>529</v>
      </c>
      <c r="F70" s="45" t="s">
        <v>529</v>
      </c>
      <c r="G70" s="45" t="s">
        <v>529</v>
      </c>
      <c r="H70" s="349" t="s">
        <v>529</v>
      </c>
      <c r="I70" s="45" t="s">
        <v>529</v>
      </c>
      <c r="J70" s="45" t="s">
        <v>529</v>
      </c>
      <c r="K70" s="349" t="s">
        <v>529</v>
      </c>
      <c r="L70" s="350" t="s">
        <v>529</v>
      </c>
      <c r="M70" s="45" t="s">
        <v>529</v>
      </c>
      <c r="N70" s="45">
        <v>1.6</v>
      </c>
      <c r="O70" s="350" t="s">
        <v>529</v>
      </c>
      <c r="P70" s="45" t="s">
        <v>529</v>
      </c>
      <c r="Q70" s="45">
        <v>44.9</v>
      </c>
      <c r="R70" s="45" t="s">
        <v>529</v>
      </c>
      <c r="S70" s="45" t="s">
        <v>529</v>
      </c>
      <c r="T70" s="350" t="s">
        <v>529</v>
      </c>
      <c r="U70" s="45" t="s">
        <v>529</v>
      </c>
      <c r="V70" s="45" t="s">
        <v>529</v>
      </c>
      <c r="W70" s="45" t="s">
        <v>529</v>
      </c>
      <c r="X70" s="45" t="s">
        <v>529</v>
      </c>
      <c r="Y70" s="45" t="s">
        <v>529</v>
      </c>
      <c r="Z70" s="350" t="s">
        <v>529</v>
      </c>
      <c r="AA70" s="45" t="s">
        <v>529</v>
      </c>
      <c r="AB70" s="45">
        <v>4.3</v>
      </c>
      <c r="AC70" s="45" t="s">
        <v>529</v>
      </c>
      <c r="AD70" s="45" t="s">
        <v>529</v>
      </c>
      <c r="AE70" s="45">
        <v>0.3</v>
      </c>
      <c r="AF70" s="45" t="s">
        <v>529</v>
      </c>
      <c r="AG70" s="45">
        <v>2.8</v>
      </c>
      <c r="AH70" s="350" t="s">
        <v>529</v>
      </c>
      <c r="AI70" s="45" t="s">
        <v>529</v>
      </c>
      <c r="AJ70" s="45" t="s">
        <v>529</v>
      </c>
      <c r="AK70" s="45" t="s">
        <v>529</v>
      </c>
      <c r="AL70" s="45" t="s">
        <v>529</v>
      </c>
      <c r="AM70" s="45" t="s">
        <v>529</v>
      </c>
      <c r="AN70" s="45" t="s">
        <v>529</v>
      </c>
      <c r="AO70" s="45" t="s">
        <v>529</v>
      </c>
      <c r="AP70" s="350" t="s">
        <v>529</v>
      </c>
      <c r="AQ70" s="45" t="s">
        <v>529</v>
      </c>
      <c r="AR70" s="45" t="s">
        <v>529</v>
      </c>
      <c r="AS70" s="350" t="s">
        <v>529</v>
      </c>
      <c r="AT70" s="349" t="s">
        <v>529</v>
      </c>
      <c r="AU70" s="45" t="s">
        <v>529</v>
      </c>
      <c r="AV70" s="45" t="s">
        <v>529</v>
      </c>
      <c r="AW70" s="350" t="s">
        <v>529</v>
      </c>
      <c r="AX70" s="349">
        <v>55.699999999999989</v>
      </c>
      <c r="AY70" s="350">
        <v>55.699999999999989</v>
      </c>
      <c r="AZ70" s="349">
        <v>1.7</v>
      </c>
      <c r="BA70" s="350" t="s">
        <v>529</v>
      </c>
    </row>
    <row r="71" spans="2:53" s="352" customFormat="1" x14ac:dyDescent="0.25">
      <c r="B71" s="363" t="s">
        <v>128</v>
      </c>
      <c r="C71" s="355" t="s">
        <v>129</v>
      </c>
      <c r="D71" s="346">
        <v>0.8</v>
      </c>
      <c r="E71" s="36" t="s">
        <v>529</v>
      </c>
      <c r="F71" s="36" t="s">
        <v>529</v>
      </c>
      <c r="G71" s="36" t="s">
        <v>529</v>
      </c>
      <c r="H71" s="346" t="s">
        <v>529</v>
      </c>
      <c r="I71" s="36" t="s">
        <v>529</v>
      </c>
      <c r="J71" s="36" t="s">
        <v>529</v>
      </c>
      <c r="K71" s="346" t="s">
        <v>529</v>
      </c>
      <c r="L71" s="347" t="s">
        <v>529</v>
      </c>
      <c r="M71" s="36" t="s">
        <v>529</v>
      </c>
      <c r="N71" s="36">
        <v>21.4</v>
      </c>
      <c r="O71" s="347" t="s">
        <v>529</v>
      </c>
      <c r="P71" s="36" t="s">
        <v>529</v>
      </c>
      <c r="Q71" s="36">
        <v>2.2000000000000002</v>
      </c>
      <c r="R71" s="36" t="s">
        <v>529</v>
      </c>
      <c r="S71" s="36" t="s">
        <v>529</v>
      </c>
      <c r="T71" s="347" t="s">
        <v>529</v>
      </c>
      <c r="U71" s="36" t="s">
        <v>529</v>
      </c>
      <c r="V71" s="36">
        <v>0.5</v>
      </c>
      <c r="W71" s="36" t="s">
        <v>529</v>
      </c>
      <c r="X71" s="36" t="s">
        <v>529</v>
      </c>
      <c r="Y71" s="36" t="s">
        <v>529</v>
      </c>
      <c r="Z71" s="347" t="s">
        <v>529</v>
      </c>
      <c r="AA71" s="36" t="s">
        <v>529</v>
      </c>
      <c r="AB71" s="36" t="s">
        <v>529</v>
      </c>
      <c r="AC71" s="36">
        <v>5</v>
      </c>
      <c r="AD71" s="36" t="s">
        <v>529</v>
      </c>
      <c r="AE71" s="36" t="s">
        <v>529</v>
      </c>
      <c r="AF71" s="36" t="s">
        <v>529</v>
      </c>
      <c r="AG71" s="36" t="s">
        <v>529</v>
      </c>
      <c r="AH71" s="347" t="s">
        <v>529</v>
      </c>
      <c r="AI71" s="36" t="s">
        <v>529</v>
      </c>
      <c r="AJ71" s="36" t="s">
        <v>529</v>
      </c>
      <c r="AK71" s="36" t="s">
        <v>529</v>
      </c>
      <c r="AL71" s="36" t="s">
        <v>529</v>
      </c>
      <c r="AM71" s="36" t="s">
        <v>529</v>
      </c>
      <c r="AN71" s="36" t="s">
        <v>529</v>
      </c>
      <c r="AO71" s="36" t="s">
        <v>529</v>
      </c>
      <c r="AP71" s="347" t="s">
        <v>529</v>
      </c>
      <c r="AQ71" s="36" t="s">
        <v>529</v>
      </c>
      <c r="AR71" s="36" t="s">
        <v>529</v>
      </c>
      <c r="AS71" s="347" t="s">
        <v>529</v>
      </c>
      <c r="AT71" s="53" t="s">
        <v>529</v>
      </c>
      <c r="AU71" s="54" t="s">
        <v>529</v>
      </c>
      <c r="AV71" s="54" t="s">
        <v>529</v>
      </c>
      <c r="AW71" s="55" t="s">
        <v>529</v>
      </c>
      <c r="AX71" s="53">
        <v>29.9</v>
      </c>
      <c r="AY71" s="55" t="s">
        <v>529</v>
      </c>
      <c r="AZ71" s="53" t="s">
        <v>529</v>
      </c>
      <c r="BA71" s="55" t="s">
        <v>529</v>
      </c>
    </row>
    <row r="72" spans="2:53" s="352" customFormat="1" x14ac:dyDescent="0.25">
      <c r="B72" s="363" t="s">
        <v>1923</v>
      </c>
      <c r="C72" s="355" t="s">
        <v>1924</v>
      </c>
      <c r="D72" s="346" t="s">
        <v>529</v>
      </c>
      <c r="E72" s="36" t="s">
        <v>529</v>
      </c>
      <c r="F72" s="36" t="s">
        <v>529</v>
      </c>
      <c r="G72" s="36" t="s">
        <v>529</v>
      </c>
      <c r="H72" s="346" t="s">
        <v>529</v>
      </c>
      <c r="I72" s="36" t="s">
        <v>529</v>
      </c>
      <c r="J72" s="36" t="s">
        <v>529</v>
      </c>
      <c r="K72" s="346" t="s">
        <v>529</v>
      </c>
      <c r="L72" s="347" t="s">
        <v>529</v>
      </c>
      <c r="M72" s="36" t="s">
        <v>529</v>
      </c>
      <c r="N72" s="36">
        <v>4.9000000000000004</v>
      </c>
      <c r="O72" s="347" t="s">
        <v>529</v>
      </c>
      <c r="P72" s="36">
        <v>0.2</v>
      </c>
      <c r="Q72" s="36">
        <v>10.199999999999999</v>
      </c>
      <c r="R72" s="36">
        <v>1.2</v>
      </c>
      <c r="S72" s="36">
        <v>0.2</v>
      </c>
      <c r="T72" s="347" t="s">
        <v>529</v>
      </c>
      <c r="U72" s="36" t="s">
        <v>529</v>
      </c>
      <c r="V72" s="36" t="s">
        <v>529</v>
      </c>
      <c r="W72" s="36" t="s">
        <v>529</v>
      </c>
      <c r="X72" s="36" t="s">
        <v>529</v>
      </c>
      <c r="Y72" s="36" t="s">
        <v>529</v>
      </c>
      <c r="Z72" s="347" t="s">
        <v>529</v>
      </c>
      <c r="AA72" s="36" t="s">
        <v>529</v>
      </c>
      <c r="AB72" s="36" t="s">
        <v>529</v>
      </c>
      <c r="AC72" s="36">
        <v>32</v>
      </c>
      <c r="AD72" s="36" t="s">
        <v>529</v>
      </c>
      <c r="AE72" s="36" t="s">
        <v>529</v>
      </c>
      <c r="AF72" s="36" t="s">
        <v>529</v>
      </c>
      <c r="AG72" s="36" t="s">
        <v>529</v>
      </c>
      <c r="AH72" s="347" t="s">
        <v>529</v>
      </c>
      <c r="AI72" s="36" t="s">
        <v>529</v>
      </c>
      <c r="AJ72" s="36">
        <v>7.6</v>
      </c>
      <c r="AK72" s="36" t="s">
        <v>529</v>
      </c>
      <c r="AL72" s="36" t="s">
        <v>529</v>
      </c>
      <c r="AM72" s="36" t="s">
        <v>529</v>
      </c>
      <c r="AN72" s="36" t="s">
        <v>529</v>
      </c>
      <c r="AO72" s="36" t="s">
        <v>529</v>
      </c>
      <c r="AP72" s="347" t="s">
        <v>529</v>
      </c>
      <c r="AQ72" s="36" t="s">
        <v>529</v>
      </c>
      <c r="AR72" s="36" t="s">
        <v>529</v>
      </c>
      <c r="AS72" s="347" t="s">
        <v>529</v>
      </c>
      <c r="AT72" s="346" t="s">
        <v>529</v>
      </c>
      <c r="AU72" s="36" t="s">
        <v>529</v>
      </c>
      <c r="AV72" s="36" t="s">
        <v>529</v>
      </c>
      <c r="AW72" s="347" t="s">
        <v>529</v>
      </c>
      <c r="AX72" s="346">
        <v>56.3</v>
      </c>
      <c r="AY72" s="347">
        <v>56.3</v>
      </c>
      <c r="AZ72" s="346">
        <v>0.7</v>
      </c>
      <c r="BA72" s="347" t="s">
        <v>529</v>
      </c>
    </row>
    <row r="73" spans="2:53" s="352" customFormat="1" x14ac:dyDescent="0.25">
      <c r="B73" s="363" t="s">
        <v>130</v>
      </c>
      <c r="C73" s="355" t="s">
        <v>131</v>
      </c>
      <c r="D73" s="346">
        <v>0.7</v>
      </c>
      <c r="E73" s="36">
        <v>3.6999999999999997</v>
      </c>
      <c r="F73" s="36" t="s">
        <v>529</v>
      </c>
      <c r="G73" s="36" t="s">
        <v>529</v>
      </c>
      <c r="H73" s="346" t="s">
        <v>529</v>
      </c>
      <c r="I73" s="36" t="s">
        <v>529</v>
      </c>
      <c r="J73" s="36" t="s">
        <v>529</v>
      </c>
      <c r="K73" s="346" t="s">
        <v>529</v>
      </c>
      <c r="L73" s="347" t="s">
        <v>529</v>
      </c>
      <c r="M73" s="36">
        <v>165.8</v>
      </c>
      <c r="N73" s="36" t="s">
        <v>529</v>
      </c>
      <c r="O73" s="347" t="s">
        <v>529</v>
      </c>
      <c r="P73" s="36" t="s">
        <v>529</v>
      </c>
      <c r="Q73" s="36">
        <v>42</v>
      </c>
      <c r="R73" s="36">
        <v>36.1</v>
      </c>
      <c r="S73" s="36" t="s">
        <v>529</v>
      </c>
      <c r="T73" s="347" t="s">
        <v>529</v>
      </c>
      <c r="U73" s="36">
        <v>33.299999999999997</v>
      </c>
      <c r="V73" s="36">
        <v>80.100000000000009</v>
      </c>
      <c r="W73" s="36" t="s">
        <v>529</v>
      </c>
      <c r="X73" s="36" t="s">
        <v>529</v>
      </c>
      <c r="Y73" s="36" t="s">
        <v>529</v>
      </c>
      <c r="Z73" s="347" t="s">
        <v>529</v>
      </c>
      <c r="AA73" s="36" t="s">
        <v>529</v>
      </c>
      <c r="AB73" s="36" t="s">
        <v>529</v>
      </c>
      <c r="AC73" s="36" t="s">
        <v>529</v>
      </c>
      <c r="AD73" s="36">
        <v>0.3</v>
      </c>
      <c r="AE73" s="36">
        <v>0.4</v>
      </c>
      <c r="AF73" s="36" t="s">
        <v>529</v>
      </c>
      <c r="AG73" s="36" t="s">
        <v>529</v>
      </c>
      <c r="AH73" s="347" t="s">
        <v>529</v>
      </c>
      <c r="AI73" s="36" t="s">
        <v>529</v>
      </c>
      <c r="AJ73" s="36" t="s">
        <v>529</v>
      </c>
      <c r="AK73" s="36" t="s">
        <v>529</v>
      </c>
      <c r="AL73" s="36" t="s">
        <v>529</v>
      </c>
      <c r="AM73" s="36" t="s">
        <v>529</v>
      </c>
      <c r="AN73" s="36" t="s">
        <v>529</v>
      </c>
      <c r="AO73" s="36" t="s">
        <v>529</v>
      </c>
      <c r="AP73" s="347" t="s">
        <v>529</v>
      </c>
      <c r="AQ73" s="36" t="s">
        <v>529</v>
      </c>
      <c r="AR73" s="36" t="s">
        <v>529</v>
      </c>
      <c r="AS73" s="347" t="s">
        <v>529</v>
      </c>
      <c r="AT73" s="346" t="s">
        <v>529</v>
      </c>
      <c r="AU73" s="36">
        <v>33.5</v>
      </c>
      <c r="AV73" s="36" t="s">
        <v>529</v>
      </c>
      <c r="AW73" s="347" t="s">
        <v>529</v>
      </c>
      <c r="AX73" s="346">
        <v>395.90000000000003</v>
      </c>
      <c r="AY73" s="347">
        <v>29.799999999999997</v>
      </c>
      <c r="AZ73" s="346" t="s">
        <v>529</v>
      </c>
      <c r="BA73" s="347" t="s">
        <v>529</v>
      </c>
    </row>
    <row r="74" spans="2:53" s="352" customFormat="1" x14ac:dyDescent="0.25">
      <c r="B74" s="363" t="s">
        <v>132</v>
      </c>
      <c r="C74" s="355" t="s">
        <v>133</v>
      </c>
      <c r="D74" s="346">
        <v>0.8</v>
      </c>
      <c r="E74" s="36" t="s">
        <v>529</v>
      </c>
      <c r="F74" s="36" t="s">
        <v>529</v>
      </c>
      <c r="G74" s="36" t="s">
        <v>529</v>
      </c>
      <c r="H74" s="346" t="s">
        <v>529</v>
      </c>
      <c r="I74" s="36" t="s">
        <v>529</v>
      </c>
      <c r="J74" s="36" t="s">
        <v>529</v>
      </c>
      <c r="K74" s="346" t="s">
        <v>529</v>
      </c>
      <c r="L74" s="347" t="s">
        <v>529</v>
      </c>
      <c r="M74" s="36" t="s">
        <v>529</v>
      </c>
      <c r="N74" s="36" t="s">
        <v>529</v>
      </c>
      <c r="O74" s="347" t="s">
        <v>529</v>
      </c>
      <c r="P74" s="36" t="s">
        <v>529</v>
      </c>
      <c r="Q74" s="36" t="s">
        <v>529</v>
      </c>
      <c r="R74" s="36">
        <v>11.6</v>
      </c>
      <c r="S74" s="36" t="s">
        <v>529</v>
      </c>
      <c r="T74" s="347" t="s">
        <v>529</v>
      </c>
      <c r="U74" s="36" t="s">
        <v>529</v>
      </c>
      <c r="V74" s="36" t="s">
        <v>529</v>
      </c>
      <c r="W74" s="36" t="s">
        <v>529</v>
      </c>
      <c r="X74" s="36" t="s">
        <v>529</v>
      </c>
      <c r="Y74" s="36" t="s">
        <v>529</v>
      </c>
      <c r="Z74" s="347" t="s">
        <v>529</v>
      </c>
      <c r="AA74" s="36" t="s">
        <v>529</v>
      </c>
      <c r="AB74" s="36" t="s">
        <v>529</v>
      </c>
      <c r="AC74" s="36" t="s">
        <v>529</v>
      </c>
      <c r="AD74" s="36" t="s">
        <v>529</v>
      </c>
      <c r="AE74" s="36" t="s">
        <v>529</v>
      </c>
      <c r="AF74" s="36" t="s">
        <v>529</v>
      </c>
      <c r="AG74" s="36" t="s">
        <v>529</v>
      </c>
      <c r="AH74" s="347" t="s">
        <v>529</v>
      </c>
      <c r="AI74" s="36" t="s">
        <v>529</v>
      </c>
      <c r="AJ74" s="36" t="s">
        <v>529</v>
      </c>
      <c r="AK74" s="36" t="s">
        <v>529</v>
      </c>
      <c r="AL74" s="36" t="s">
        <v>529</v>
      </c>
      <c r="AM74" s="36" t="s">
        <v>529</v>
      </c>
      <c r="AN74" s="36" t="s">
        <v>529</v>
      </c>
      <c r="AO74" s="36" t="s">
        <v>529</v>
      </c>
      <c r="AP74" s="347" t="s">
        <v>529</v>
      </c>
      <c r="AQ74" s="36" t="s">
        <v>529</v>
      </c>
      <c r="AR74" s="36" t="s">
        <v>529</v>
      </c>
      <c r="AS74" s="347" t="s">
        <v>529</v>
      </c>
      <c r="AT74" s="346" t="s">
        <v>529</v>
      </c>
      <c r="AU74" s="36" t="s">
        <v>529</v>
      </c>
      <c r="AV74" s="36" t="s">
        <v>529</v>
      </c>
      <c r="AW74" s="347" t="s">
        <v>529</v>
      </c>
      <c r="AX74" s="346">
        <v>12.4</v>
      </c>
      <c r="AY74" s="347">
        <v>12.4</v>
      </c>
      <c r="AZ74" s="346" t="s">
        <v>529</v>
      </c>
      <c r="BA74" s="347" t="s">
        <v>529</v>
      </c>
    </row>
    <row r="75" spans="2:53" s="352" customFormat="1" x14ac:dyDescent="0.25">
      <c r="B75" s="364" t="s">
        <v>134</v>
      </c>
      <c r="C75" s="365" t="s">
        <v>135</v>
      </c>
      <c r="D75" s="349">
        <v>1.6</v>
      </c>
      <c r="E75" s="45" t="s">
        <v>529</v>
      </c>
      <c r="F75" s="45" t="s">
        <v>529</v>
      </c>
      <c r="G75" s="45" t="s">
        <v>529</v>
      </c>
      <c r="H75" s="349" t="s">
        <v>529</v>
      </c>
      <c r="I75" s="45" t="s">
        <v>529</v>
      </c>
      <c r="J75" s="45" t="s">
        <v>529</v>
      </c>
      <c r="K75" s="349">
        <v>6.8</v>
      </c>
      <c r="L75" s="350" t="s">
        <v>529</v>
      </c>
      <c r="M75" s="45">
        <v>79.099999999999994</v>
      </c>
      <c r="N75" s="45" t="s">
        <v>529</v>
      </c>
      <c r="O75" s="350" t="s">
        <v>529</v>
      </c>
      <c r="P75" s="45" t="s">
        <v>529</v>
      </c>
      <c r="Q75" s="45" t="s">
        <v>529</v>
      </c>
      <c r="R75" s="45">
        <v>126.4</v>
      </c>
      <c r="S75" s="45" t="s">
        <v>529</v>
      </c>
      <c r="T75" s="350" t="s">
        <v>529</v>
      </c>
      <c r="U75" s="45">
        <v>47.9</v>
      </c>
      <c r="V75" s="45" t="s">
        <v>529</v>
      </c>
      <c r="W75" s="45" t="s">
        <v>529</v>
      </c>
      <c r="X75" s="45" t="s">
        <v>529</v>
      </c>
      <c r="Y75" s="45">
        <v>15.1</v>
      </c>
      <c r="Z75" s="350" t="s">
        <v>529</v>
      </c>
      <c r="AA75" s="45" t="s">
        <v>529</v>
      </c>
      <c r="AB75" s="45" t="s">
        <v>529</v>
      </c>
      <c r="AC75" s="45">
        <v>43.4</v>
      </c>
      <c r="AD75" s="45" t="s">
        <v>529</v>
      </c>
      <c r="AE75" s="45" t="s">
        <v>529</v>
      </c>
      <c r="AF75" s="45" t="s">
        <v>529</v>
      </c>
      <c r="AG75" s="45" t="s">
        <v>529</v>
      </c>
      <c r="AH75" s="350" t="s">
        <v>529</v>
      </c>
      <c r="AI75" s="45" t="s">
        <v>529</v>
      </c>
      <c r="AJ75" s="45" t="s">
        <v>529</v>
      </c>
      <c r="AK75" s="45" t="s">
        <v>529</v>
      </c>
      <c r="AL75" s="45" t="s">
        <v>529</v>
      </c>
      <c r="AM75" s="45" t="s">
        <v>529</v>
      </c>
      <c r="AN75" s="45" t="s">
        <v>529</v>
      </c>
      <c r="AO75" s="45">
        <v>106.8</v>
      </c>
      <c r="AP75" s="350" t="s">
        <v>529</v>
      </c>
      <c r="AQ75" s="45" t="s">
        <v>529</v>
      </c>
      <c r="AR75" s="45" t="s">
        <v>529</v>
      </c>
      <c r="AS75" s="350">
        <v>14.8</v>
      </c>
      <c r="AT75" s="349" t="s">
        <v>529</v>
      </c>
      <c r="AU75" s="45" t="s">
        <v>529</v>
      </c>
      <c r="AV75" s="45" t="s">
        <v>529</v>
      </c>
      <c r="AW75" s="350" t="s">
        <v>529</v>
      </c>
      <c r="AX75" s="349">
        <v>441.90000000000003</v>
      </c>
      <c r="AY75" s="350">
        <v>55.199999999999996</v>
      </c>
      <c r="AZ75" s="349">
        <v>93.8</v>
      </c>
      <c r="BA75" s="350" t="s">
        <v>529</v>
      </c>
    </row>
    <row r="76" spans="2:53" s="352" customFormat="1" x14ac:dyDescent="0.25">
      <c r="B76" s="363" t="s">
        <v>136</v>
      </c>
      <c r="C76" s="355" t="s">
        <v>137</v>
      </c>
      <c r="D76" s="346" t="s">
        <v>529</v>
      </c>
      <c r="E76" s="36" t="s">
        <v>529</v>
      </c>
      <c r="F76" s="36" t="s">
        <v>529</v>
      </c>
      <c r="G76" s="36" t="s">
        <v>529</v>
      </c>
      <c r="H76" s="346" t="s">
        <v>529</v>
      </c>
      <c r="I76" s="36" t="s">
        <v>529</v>
      </c>
      <c r="J76" s="36" t="s">
        <v>529</v>
      </c>
      <c r="K76" s="346">
        <v>38.299999999999997</v>
      </c>
      <c r="L76" s="347" t="s">
        <v>529</v>
      </c>
      <c r="M76" s="36" t="s">
        <v>529</v>
      </c>
      <c r="N76" s="36" t="s">
        <v>529</v>
      </c>
      <c r="O76" s="347" t="s">
        <v>529</v>
      </c>
      <c r="P76" s="36" t="s">
        <v>529</v>
      </c>
      <c r="Q76" s="36" t="s">
        <v>529</v>
      </c>
      <c r="R76" s="36" t="s">
        <v>529</v>
      </c>
      <c r="S76" s="36" t="s">
        <v>529</v>
      </c>
      <c r="T76" s="347" t="s">
        <v>529</v>
      </c>
      <c r="U76" s="36" t="s">
        <v>529</v>
      </c>
      <c r="V76" s="36" t="s">
        <v>529</v>
      </c>
      <c r="W76" s="36" t="s">
        <v>529</v>
      </c>
      <c r="X76" s="36" t="s">
        <v>529</v>
      </c>
      <c r="Y76" s="36" t="s">
        <v>529</v>
      </c>
      <c r="Z76" s="347" t="s">
        <v>529</v>
      </c>
      <c r="AA76" s="36" t="s">
        <v>529</v>
      </c>
      <c r="AB76" s="36" t="s">
        <v>529</v>
      </c>
      <c r="AC76" s="36" t="s">
        <v>529</v>
      </c>
      <c r="AD76" s="36" t="s">
        <v>529</v>
      </c>
      <c r="AE76" s="36" t="s">
        <v>529</v>
      </c>
      <c r="AF76" s="36" t="s">
        <v>529</v>
      </c>
      <c r="AG76" s="36" t="s">
        <v>529</v>
      </c>
      <c r="AH76" s="347" t="s">
        <v>529</v>
      </c>
      <c r="AI76" s="36" t="s">
        <v>529</v>
      </c>
      <c r="AJ76" s="36" t="s">
        <v>529</v>
      </c>
      <c r="AK76" s="36" t="s">
        <v>529</v>
      </c>
      <c r="AL76" s="36" t="s">
        <v>529</v>
      </c>
      <c r="AM76" s="36" t="s">
        <v>529</v>
      </c>
      <c r="AN76" s="36" t="s">
        <v>529</v>
      </c>
      <c r="AO76" s="36" t="s">
        <v>529</v>
      </c>
      <c r="AP76" s="347" t="s">
        <v>529</v>
      </c>
      <c r="AQ76" s="36" t="s">
        <v>529</v>
      </c>
      <c r="AR76" s="36" t="s">
        <v>529</v>
      </c>
      <c r="AS76" s="347" t="s">
        <v>529</v>
      </c>
      <c r="AT76" s="53" t="s">
        <v>529</v>
      </c>
      <c r="AU76" s="54" t="s">
        <v>529</v>
      </c>
      <c r="AV76" s="54" t="s">
        <v>529</v>
      </c>
      <c r="AW76" s="55" t="s">
        <v>529</v>
      </c>
      <c r="AX76" s="53">
        <v>38.299999999999997</v>
      </c>
      <c r="AY76" s="55">
        <v>38.299999999999997</v>
      </c>
      <c r="AZ76" s="53" t="s">
        <v>529</v>
      </c>
      <c r="BA76" s="55" t="s">
        <v>529</v>
      </c>
    </row>
    <row r="77" spans="2:53" s="352" customFormat="1" x14ac:dyDescent="0.25">
      <c r="B77" s="363" t="s">
        <v>138</v>
      </c>
      <c r="C77" s="355" t="s">
        <v>139</v>
      </c>
      <c r="D77" s="346">
        <v>9.1999999999999993</v>
      </c>
      <c r="E77" s="36">
        <v>5.3</v>
      </c>
      <c r="F77" s="36" t="s">
        <v>529</v>
      </c>
      <c r="G77" s="36" t="s">
        <v>529</v>
      </c>
      <c r="H77" s="346" t="s">
        <v>529</v>
      </c>
      <c r="I77" s="36" t="s">
        <v>529</v>
      </c>
      <c r="J77" s="36" t="s">
        <v>529</v>
      </c>
      <c r="K77" s="346" t="s">
        <v>529</v>
      </c>
      <c r="L77" s="347" t="s">
        <v>529</v>
      </c>
      <c r="M77" s="36">
        <v>514</v>
      </c>
      <c r="N77" s="36">
        <v>12.3</v>
      </c>
      <c r="O77" s="347" t="s">
        <v>529</v>
      </c>
      <c r="P77" s="36" t="s">
        <v>529</v>
      </c>
      <c r="Q77" s="36">
        <v>223.5</v>
      </c>
      <c r="R77" s="36">
        <v>215.7</v>
      </c>
      <c r="S77" s="36">
        <v>39.299999999999997</v>
      </c>
      <c r="T77" s="347" t="s">
        <v>529</v>
      </c>
      <c r="U77" s="36">
        <v>7.1</v>
      </c>
      <c r="V77" s="36">
        <v>309.7</v>
      </c>
      <c r="W77" s="36" t="s">
        <v>529</v>
      </c>
      <c r="X77" s="36">
        <v>17.399999999999999</v>
      </c>
      <c r="Y77" s="36" t="s">
        <v>529</v>
      </c>
      <c r="Z77" s="347" t="s">
        <v>529</v>
      </c>
      <c r="AA77" s="36" t="s">
        <v>529</v>
      </c>
      <c r="AB77" s="36" t="s">
        <v>529</v>
      </c>
      <c r="AC77" s="36">
        <v>9.6</v>
      </c>
      <c r="AD77" s="36">
        <v>10.9</v>
      </c>
      <c r="AE77" s="36" t="s">
        <v>529</v>
      </c>
      <c r="AF77" s="36" t="s">
        <v>529</v>
      </c>
      <c r="AG77" s="36">
        <v>18.899999999999999</v>
      </c>
      <c r="AH77" s="347" t="s">
        <v>529</v>
      </c>
      <c r="AI77" s="36" t="s">
        <v>529</v>
      </c>
      <c r="AJ77" s="36" t="s">
        <v>529</v>
      </c>
      <c r="AK77" s="36" t="s">
        <v>529</v>
      </c>
      <c r="AL77" s="36" t="s">
        <v>529</v>
      </c>
      <c r="AM77" s="36" t="s">
        <v>529</v>
      </c>
      <c r="AN77" s="36" t="s">
        <v>529</v>
      </c>
      <c r="AO77" s="36" t="s">
        <v>529</v>
      </c>
      <c r="AP77" s="347" t="s">
        <v>529</v>
      </c>
      <c r="AQ77" s="36" t="s">
        <v>529</v>
      </c>
      <c r="AR77" s="36" t="s">
        <v>529</v>
      </c>
      <c r="AS77" s="347" t="s">
        <v>529</v>
      </c>
      <c r="AT77" s="346" t="s">
        <v>529</v>
      </c>
      <c r="AU77" s="36" t="s">
        <v>529</v>
      </c>
      <c r="AV77" s="36" t="s">
        <v>529</v>
      </c>
      <c r="AW77" s="347" t="s">
        <v>529</v>
      </c>
      <c r="AX77" s="346">
        <v>1392.9</v>
      </c>
      <c r="AY77" s="347">
        <v>13</v>
      </c>
      <c r="AZ77" s="346">
        <v>220.7</v>
      </c>
      <c r="BA77" s="347" t="s">
        <v>529</v>
      </c>
    </row>
    <row r="78" spans="2:53" s="352" customFormat="1" x14ac:dyDescent="0.25">
      <c r="B78" s="363" t="s">
        <v>140</v>
      </c>
      <c r="C78" s="355" t="s">
        <v>141</v>
      </c>
      <c r="D78" s="346">
        <v>0.1</v>
      </c>
      <c r="E78" s="36" t="s">
        <v>529</v>
      </c>
      <c r="F78" s="36" t="s">
        <v>529</v>
      </c>
      <c r="G78" s="36" t="s">
        <v>529</v>
      </c>
      <c r="H78" s="346" t="s">
        <v>529</v>
      </c>
      <c r="I78" s="36" t="s">
        <v>529</v>
      </c>
      <c r="J78" s="36" t="s">
        <v>529</v>
      </c>
      <c r="K78" s="346" t="s">
        <v>529</v>
      </c>
      <c r="L78" s="347" t="s">
        <v>529</v>
      </c>
      <c r="M78" s="36" t="s">
        <v>529</v>
      </c>
      <c r="N78" s="36" t="s">
        <v>529</v>
      </c>
      <c r="O78" s="347" t="s">
        <v>529</v>
      </c>
      <c r="P78" s="36" t="s">
        <v>529</v>
      </c>
      <c r="Q78" s="36">
        <v>12.8</v>
      </c>
      <c r="R78" s="36">
        <v>0.5</v>
      </c>
      <c r="S78" s="36" t="s">
        <v>529</v>
      </c>
      <c r="T78" s="347" t="s">
        <v>529</v>
      </c>
      <c r="U78" s="36">
        <v>0.1</v>
      </c>
      <c r="V78" s="36" t="s">
        <v>529</v>
      </c>
      <c r="W78" s="36">
        <v>0.3</v>
      </c>
      <c r="X78" s="36" t="s">
        <v>529</v>
      </c>
      <c r="Y78" s="36" t="s">
        <v>529</v>
      </c>
      <c r="Z78" s="347" t="s">
        <v>529</v>
      </c>
      <c r="AA78" s="36" t="s">
        <v>529</v>
      </c>
      <c r="AB78" s="36" t="s">
        <v>529</v>
      </c>
      <c r="AC78" s="36" t="s">
        <v>529</v>
      </c>
      <c r="AD78" s="36" t="s">
        <v>529</v>
      </c>
      <c r="AE78" s="36">
        <v>0.1</v>
      </c>
      <c r="AF78" s="36" t="s">
        <v>529</v>
      </c>
      <c r="AG78" s="36" t="s">
        <v>529</v>
      </c>
      <c r="AH78" s="347" t="s">
        <v>529</v>
      </c>
      <c r="AI78" s="36" t="s">
        <v>529</v>
      </c>
      <c r="AJ78" s="36" t="s">
        <v>529</v>
      </c>
      <c r="AK78" s="36" t="s">
        <v>529</v>
      </c>
      <c r="AL78" s="36" t="s">
        <v>529</v>
      </c>
      <c r="AM78" s="36" t="s">
        <v>529</v>
      </c>
      <c r="AN78" s="36" t="s">
        <v>529</v>
      </c>
      <c r="AO78" s="36" t="s">
        <v>529</v>
      </c>
      <c r="AP78" s="347" t="s">
        <v>529</v>
      </c>
      <c r="AQ78" s="36" t="s">
        <v>529</v>
      </c>
      <c r="AR78" s="36" t="s">
        <v>529</v>
      </c>
      <c r="AS78" s="347" t="s">
        <v>529</v>
      </c>
      <c r="AT78" s="346" t="s">
        <v>529</v>
      </c>
      <c r="AU78" s="36" t="s">
        <v>529</v>
      </c>
      <c r="AV78" s="36" t="s">
        <v>529</v>
      </c>
      <c r="AW78" s="347" t="s">
        <v>529</v>
      </c>
      <c r="AX78" s="346">
        <v>13.9</v>
      </c>
      <c r="AY78" s="347">
        <v>13.9</v>
      </c>
      <c r="AZ78" s="346" t="s">
        <v>529</v>
      </c>
      <c r="BA78" s="347" t="s">
        <v>529</v>
      </c>
    </row>
    <row r="79" spans="2:53" s="352" customFormat="1" x14ac:dyDescent="0.25">
      <c r="B79" s="363" t="s">
        <v>142</v>
      </c>
      <c r="C79" s="355" t="s">
        <v>143</v>
      </c>
      <c r="D79" s="346">
        <v>1.9</v>
      </c>
      <c r="E79" s="36">
        <v>0.8</v>
      </c>
      <c r="F79" s="36" t="s">
        <v>529</v>
      </c>
      <c r="G79" s="36" t="s">
        <v>529</v>
      </c>
      <c r="H79" s="346" t="s">
        <v>529</v>
      </c>
      <c r="I79" s="36" t="s">
        <v>529</v>
      </c>
      <c r="J79" s="36" t="s">
        <v>529</v>
      </c>
      <c r="K79" s="346" t="s">
        <v>529</v>
      </c>
      <c r="L79" s="347" t="s">
        <v>529</v>
      </c>
      <c r="M79" s="36">
        <v>27.3</v>
      </c>
      <c r="N79" s="36">
        <v>55.8</v>
      </c>
      <c r="O79" s="347" t="s">
        <v>529</v>
      </c>
      <c r="P79" s="36" t="s">
        <v>529</v>
      </c>
      <c r="Q79" s="36">
        <v>92.4</v>
      </c>
      <c r="R79" s="36" t="s">
        <v>529</v>
      </c>
      <c r="S79" s="36" t="s">
        <v>529</v>
      </c>
      <c r="T79" s="347" t="s">
        <v>529</v>
      </c>
      <c r="U79" s="36" t="s">
        <v>529</v>
      </c>
      <c r="V79" s="36" t="s">
        <v>529</v>
      </c>
      <c r="W79" s="36">
        <v>3.6</v>
      </c>
      <c r="X79" s="36" t="s">
        <v>529</v>
      </c>
      <c r="Y79" s="36" t="s">
        <v>529</v>
      </c>
      <c r="Z79" s="347" t="s">
        <v>529</v>
      </c>
      <c r="AA79" s="36" t="s">
        <v>529</v>
      </c>
      <c r="AB79" s="36" t="s">
        <v>529</v>
      </c>
      <c r="AC79" s="36" t="s">
        <v>529</v>
      </c>
      <c r="AD79" s="36">
        <v>3.1</v>
      </c>
      <c r="AE79" s="36" t="s">
        <v>529</v>
      </c>
      <c r="AF79" s="36" t="s">
        <v>529</v>
      </c>
      <c r="AG79" s="36" t="s">
        <v>529</v>
      </c>
      <c r="AH79" s="347" t="s">
        <v>529</v>
      </c>
      <c r="AI79" s="36" t="s">
        <v>529</v>
      </c>
      <c r="AJ79" s="36" t="s">
        <v>529</v>
      </c>
      <c r="AK79" s="36" t="s">
        <v>529</v>
      </c>
      <c r="AL79" s="36" t="s">
        <v>529</v>
      </c>
      <c r="AM79" s="36" t="s">
        <v>529</v>
      </c>
      <c r="AN79" s="36" t="s">
        <v>529</v>
      </c>
      <c r="AO79" s="36" t="s">
        <v>529</v>
      </c>
      <c r="AP79" s="347" t="s">
        <v>529</v>
      </c>
      <c r="AQ79" s="36" t="s">
        <v>529</v>
      </c>
      <c r="AR79" s="36" t="s">
        <v>529</v>
      </c>
      <c r="AS79" s="347" t="s">
        <v>529</v>
      </c>
      <c r="AT79" s="346" t="s">
        <v>529</v>
      </c>
      <c r="AU79" s="36" t="s">
        <v>529</v>
      </c>
      <c r="AV79" s="36" t="s">
        <v>529</v>
      </c>
      <c r="AW79" s="347" t="s">
        <v>529</v>
      </c>
      <c r="AX79" s="346">
        <v>184.89999999999998</v>
      </c>
      <c r="AY79" s="347">
        <v>184.89999999999998</v>
      </c>
      <c r="AZ79" s="346">
        <v>3.5</v>
      </c>
      <c r="BA79" s="347" t="s">
        <v>529</v>
      </c>
    </row>
    <row r="80" spans="2:53" s="352" customFormat="1" x14ac:dyDescent="0.25">
      <c r="B80" s="364" t="s">
        <v>144</v>
      </c>
      <c r="C80" s="365" t="s">
        <v>145</v>
      </c>
      <c r="D80" s="349" t="s">
        <v>529</v>
      </c>
      <c r="E80" s="45">
        <v>0.4</v>
      </c>
      <c r="F80" s="45" t="s">
        <v>529</v>
      </c>
      <c r="G80" s="45" t="s">
        <v>529</v>
      </c>
      <c r="H80" s="349" t="s">
        <v>529</v>
      </c>
      <c r="I80" s="45" t="s">
        <v>529</v>
      </c>
      <c r="J80" s="45" t="s">
        <v>529</v>
      </c>
      <c r="K80" s="349" t="s">
        <v>529</v>
      </c>
      <c r="L80" s="350" t="s">
        <v>529</v>
      </c>
      <c r="M80" s="45" t="s">
        <v>529</v>
      </c>
      <c r="N80" s="45">
        <v>1.9</v>
      </c>
      <c r="O80" s="350" t="s">
        <v>529</v>
      </c>
      <c r="P80" s="45" t="s">
        <v>529</v>
      </c>
      <c r="Q80" s="45">
        <v>6.9</v>
      </c>
      <c r="R80" s="45">
        <v>4.5999999999999996</v>
      </c>
      <c r="S80" s="45" t="s">
        <v>529</v>
      </c>
      <c r="T80" s="350" t="s">
        <v>529</v>
      </c>
      <c r="U80" s="45" t="s">
        <v>529</v>
      </c>
      <c r="V80" s="45" t="s">
        <v>529</v>
      </c>
      <c r="W80" s="45" t="s">
        <v>529</v>
      </c>
      <c r="X80" s="45" t="s">
        <v>529</v>
      </c>
      <c r="Y80" s="45" t="s">
        <v>529</v>
      </c>
      <c r="Z80" s="350" t="s">
        <v>529</v>
      </c>
      <c r="AA80" s="45" t="s">
        <v>529</v>
      </c>
      <c r="AB80" s="45" t="s">
        <v>529</v>
      </c>
      <c r="AC80" s="45" t="s">
        <v>529</v>
      </c>
      <c r="AD80" s="45" t="s">
        <v>529</v>
      </c>
      <c r="AE80" s="45" t="s">
        <v>529</v>
      </c>
      <c r="AF80" s="45" t="s">
        <v>529</v>
      </c>
      <c r="AG80" s="45" t="s">
        <v>529</v>
      </c>
      <c r="AH80" s="350" t="s">
        <v>529</v>
      </c>
      <c r="AI80" s="45" t="s">
        <v>529</v>
      </c>
      <c r="AJ80" s="45" t="s">
        <v>529</v>
      </c>
      <c r="AK80" s="45" t="s">
        <v>529</v>
      </c>
      <c r="AL80" s="45" t="s">
        <v>529</v>
      </c>
      <c r="AM80" s="45" t="s">
        <v>529</v>
      </c>
      <c r="AN80" s="45" t="s">
        <v>529</v>
      </c>
      <c r="AO80" s="45" t="s">
        <v>529</v>
      </c>
      <c r="AP80" s="350" t="s">
        <v>529</v>
      </c>
      <c r="AQ80" s="45" t="s">
        <v>529</v>
      </c>
      <c r="AR80" s="45" t="s">
        <v>529</v>
      </c>
      <c r="AS80" s="350" t="s">
        <v>529</v>
      </c>
      <c r="AT80" s="349" t="s">
        <v>529</v>
      </c>
      <c r="AU80" s="45" t="s">
        <v>529</v>
      </c>
      <c r="AV80" s="45" t="s">
        <v>529</v>
      </c>
      <c r="AW80" s="350" t="s">
        <v>529</v>
      </c>
      <c r="AX80" s="349">
        <v>13.799999999999999</v>
      </c>
      <c r="AY80" s="350">
        <v>13.799999999999999</v>
      </c>
      <c r="AZ80" s="349" t="s">
        <v>529</v>
      </c>
      <c r="BA80" s="350" t="s">
        <v>529</v>
      </c>
    </row>
    <row r="81" spans="2:53" s="352" customFormat="1" x14ac:dyDescent="0.25">
      <c r="B81" s="363" t="s">
        <v>146</v>
      </c>
      <c r="C81" s="355" t="s">
        <v>147</v>
      </c>
      <c r="D81" s="346">
        <v>16.8</v>
      </c>
      <c r="E81" s="36" t="s">
        <v>529</v>
      </c>
      <c r="F81" s="36" t="s">
        <v>529</v>
      </c>
      <c r="G81" s="36" t="s">
        <v>529</v>
      </c>
      <c r="H81" s="346">
        <v>996.8</v>
      </c>
      <c r="I81" s="36" t="s">
        <v>529</v>
      </c>
      <c r="J81" s="36" t="s">
        <v>529</v>
      </c>
      <c r="K81" s="346">
        <v>181.4</v>
      </c>
      <c r="L81" s="347" t="s">
        <v>529</v>
      </c>
      <c r="M81" s="36" t="s">
        <v>529</v>
      </c>
      <c r="N81" s="36" t="s">
        <v>529</v>
      </c>
      <c r="O81" s="347" t="s">
        <v>529</v>
      </c>
      <c r="P81" s="36" t="s">
        <v>529</v>
      </c>
      <c r="Q81" s="36">
        <v>37.1</v>
      </c>
      <c r="R81" s="36">
        <v>124.6</v>
      </c>
      <c r="S81" s="36">
        <v>13.8</v>
      </c>
      <c r="T81" s="347" t="s">
        <v>529</v>
      </c>
      <c r="U81" s="36">
        <v>0.3</v>
      </c>
      <c r="V81" s="36">
        <v>2.1</v>
      </c>
      <c r="W81" s="36" t="s">
        <v>529</v>
      </c>
      <c r="X81" s="36">
        <v>7.3</v>
      </c>
      <c r="Y81" s="36" t="s">
        <v>529</v>
      </c>
      <c r="Z81" s="347">
        <v>1.4</v>
      </c>
      <c r="AA81" s="36" t="s">
        <v>529</v>
      </c>
      <c r="AB81" s="36" t="s">
        <v>529</v>
      </c>
      <c r="AC81" s="36">
        <v>166</v>
      </c>
      <c r="AD81" s="36" t="s">
        <v>529</v>
      </c>
      <c r="AE81" s="36" t="s">
        <v>529</v>
      </c>
      <c r="AF81" s="36" t="s">
        <v>529</v>
      </c>
      <c r="AG81" s="36" t="s">
        <v>529</v>
      </c>
      <c r="AH81" s="347" t="s">
        <v>529</v>
      </c>
      <c r="AI81" s="36">
        <v>302.5</v>
      </c>
      <c r="AJ81" s="36">
        <v>425.7</v>
      </c>
      <c r="AK81" s="36" t="s">
        <v>529</v>
      </c>
      <c r="AL81" s="36" t="s">
        <v>529</v>
      </c>
      <c r="AM81" s="36" t="s">
        <v>529</v>
      </c>
      <c r="AN81" s="36" t="s">
        <v>529</v>
      </c>
      <c r="AO81" s="36" t="s">
        <v>529</v>
      </c>
      <c r="AP81" s="347" t="s">
        <v>529</v>
      </c>
      <c r="AQ81" s="36" t="s">
        <v>529</v>
      </c>
      <c r="AR81" s="36" t="s">
        <v>529</v>
      </c>
      <c r="AS81" s="347" t="s">
        <v>529</v>
      </c>
      <c r="AT81" s="53" t="s">
        <v>529</v>
      </c>
      <c r="AU81" s="54" t="s">
        <v>529</v>
      </c>
      <c r="AV81" s="54" t="s">
        <v>529</v>
      </c>
      <c r="AW81" s="55" t="s">
        <v>529</v>
      </c>
      <c r="AX81" s="53">
        <v>2275.7999999999997</v>
      </c>
      <c r="AY81" s="55">
        <v>340.90000000000003</v>
      </c>
      <c r="AZ81" s="53" t="s">
        <v>529</v>
      </c>
      <c r="BA81" s="55" t="s">
        <v>529</v>
      </c>
    </row>
    <row r="82" spans="2:53" s="352" customFormat="1" x14ac:dyDescent="0.25">
      <c r="B82" s="363" t="s">
        <v>148</v>
      </c>
      <c r="C82" s="355" t="s">
        <v>149</v>
      </c>
      <c r="D82" s="346">
        <v>0.3</v>
      </c>
      <c r="E82" s="36" t="s">
        <v>529</v>
      </c>
      <c r="F82" s="36" t="s">
        <v>529</v>
      </c>
      <c r="G82" s="36" t="s">
        <v>529</v>
      </c>
      <c r="H82" s="346" t="s">
        <v>529</v>
      </c>
      <c r="I82" s="36" t="s">
        <v>529</v>
      </c>
      <c r="J82" s="36" t="s">
        <v>529</v>
      </c>
      <c r="K82" s="346">
        <v>20</v>
      </c>
      <c r="L82" s="347" t="s">
        <v>529</v>
      </c>
      <c r="M82" s="36" t="s">
        <v>529</v>
      </c>
      <c r="N82" s="36" t="s">
        <v>529</v>
      </c>
      <c r="O82" s="347" t="s">
        <v>529</v>
      </c>
      <c r="P82" s="36" t="s">
        <v>529</v>
      </c>
      <c r="Q82" s="36" t="s">
        <v>529</v>
      </c>
      <c r="R82" s="36" t="s">
        <v>529</v>
      </c>
      <c r="S82" s="36" t="s">
        <v>529</v>
      </c>
      <c r="T82" s="347" t="s">
        <v>529</v>
      </c>
      <c r="U82" s="36" t="s">
        <v>529</v>
      </c>
      <c r="V82" s="36" t="s">
        <v>529</v>
      </c>
      <c r="W82" s="36" t="s">
        <v>529</v>
      </c>
      <c r="X82" s="36" t="s">
        <v>529</v>
      </c>
      <c r="Y82" s="36" t="s">
        <v>529</v>
      </c>
      <c r="Z82" s="347" t="s">
        <v>529</v>
      </c>
      <c r="AA82" s="36" t="s">
        <v>529</v>
      </c>
      <c r="AB82" s="36" t="s">
        <v>529</v>
      </c>
      <c r="AC82" s="36" t="s">
        <v>529</v>
      </c>
      <c r="AD82" s="36" t="s">
        <v>529</v>
      </c>
      <c r="AE82" s="36" t="s">
        <v>529</v>
      </c>
      <c r="AF82" s="36" t="s">
        <v>529</v>
      </c>
      <c r="AG82" s="36" t="s">
        <v>529</v>
      </c>
      <c r="AH82" s="347" t="s">
        <v>529</v>
      </c>
      <c r="AI82" s="36" t="s">
        <v>529</v>
      </c>
      <c r="AJ82" s="36" t="s">
        <v>529</v>
      </c>
      <c r="AK82" s="36" t="s">
        <v>529</v>
      </c>
      <c r="AL82" s="36" t="s">
        <v>529</v>
      </c>
      <c r="AM82" s="36" t="s">
        <v>529</v>
      </c>
      <c r="AN82" s="36" t="s">
        <v>529</v>
      </c>
      <c r="AO82" s="36" t="s">
        <v>529</v>
      </c>
      <c r="AP82" s="347" t="s">
        <v>529</v>
      </c>
      <c r="AQ82" s="36" t="s">
        <v>529</v>
      </c>
      <c r="AR82" s="36" t="s">
        <v>529</v>
      </c>
      <c r="AS82" s="347" t="s">
        <v>529</v>
      </c>
      <c r="AT82" s="346" t="s">
        <v>529</v>
      </c>
      <c r="AU82" s="36" t="s">
        <v>529</v>
      </c>
      <c r="AV82" s="36" t="s">
        <v>529</v>
      </c>
      <c r="AW82" s="347" t="s">
        <v>529</v>
      </c>
      <c r="AX82" s="346">
        <v>20.3</v>
      </c>
      <c r="AY82" s="347">
        <v>20.3</v>
      </c>
      <c r="AZ82" s="346" t="s">
        <v>529</v>
      </c>
      <c r="BA82" s="347" t="s">
        <v>529</v>
      </c>
    </row>
    <row r="83" spans="2:53" s="352" customFormat="1" x14ac:dyDescent="0.25">
      <c r="B83" s="363" t="s">
        <v>150</v>
      </c>
      <c r="C83" s="355" t="s">
        <v>151</v>
      </c>
      <c r="D83" s="346">
        <v>4.2</v>
      </c>
      <c r="E83" s="36" t="s">
        <v>529</v>
      </c>
      <c r="F83" s="36" t="s">
        <v>529</v>
      </c>
      <c r="G83" s="36" t="s">
        <v>529</v>
      </c>
      <c r="H83" s="346" t="s">
        <v>529</v>
      </c>
      <c r="I83" s="36" t="s">
        <v>529</v>
      </c>
      <c r="J83" s="36" t="s">
        <v>529</v>
      </c>
      <c r="K83" s="346">
        <v>2</v>
      </c>
      <c r="L83" s="347" t="s">
        <v>529</v>
      </c>
      <c r="M83" s="36" t="s">
        <v>529</v>
      </c>
      <c r="N83" s="36" t="s">
        <v>529</v>
      </c>
      <c r="O83" s="347" t="s">
        <v>529</v>
      </c>
      <c r="P83" s="36" t="s">
        <v>529</v>
      </c>
      <c r="Q83" s="36" t="s">
        <v>529</v>
      </c>
      <c r="R83" s="36" t="s">
        <v>529</v>
      </c>
      <c r="S83" s="36" t="s">
        <v>529</v>
      </c>
      <c r="T83" s="347" t="s">
        <v>529</v>
      </c>
      <c r="U83" s="36" t="s">
        <v>529</v>
      </c>
      <c r="V83" s="36" t="s">
        <v>529</v>
      </c>
      <c r="W83" s="36" t="s">
        <v>529</v>
      </c>
      <c r="X83" s="36" t="s">
        <v>529</v>
      </c>
      <c r="Y83" s="36" t="s">
        <v>529</v>
      </c>
      <c r="Z83" s="347" t="s">
        <v>529</v>
      </c>
      <c r="AA83" s="36" t="s">
        <v>529</v>
      </c>
      <c r="AB83" s="36" t="s">
        <v>529</v>
      </c>
      <c r="AC83" s="36" t="s">
        <v>529</v>
      </c>
      <c r="AD83" s="36" t="s">
        <v>529</v>
      </c>
      <c r="AE83" s="36" t="s">
        <v>529</v>
      </c>
      <c r="AF83" s="36" t="s">
        <v>529</v>
      </c>
      <c r="AG83" s="36" t="s">
        <v>529</v>
      </c>
      <c r="AH83" s="347" t="s">
        <v>529</v>
      </c>
      <c r="AI83" s="36" t="s">
        <v>529</v>
      </c>
      <c r="AJ83" s="36" t="s">
        <v>529</v>
      </c>
      <c r="AK83" s="36" t="s">
        <v>529</v>
      </c>
      <c r="AL83" s="36" t="s">
        <v>529</v>
      </c>
      <c r="AM83" s="36" t="s">
        <v>529</v>
      </c>
      <c r="AN83" s="36" t="s">
        <v>529</v>
      </c>
      <c r="AO83" s="36" t="s">
        <v>529</v>
      </c>
      <c r="AP83" s="347" t="s">
        <v>529</v>
      </c>
      <c r="AQ83" s="36" t="s">
        <v>529</v>
      </c>
      <c r="AR83" s="36" t="s">
        <v>529</v>
      </c>
      <c r="AS83" s="347" t="s">
        <v>529</v>
      </c>
      <c r="AT83" s="346" t="s">
        <v>529</v>
      </c>
      <c r="AU83" s="36" t="s">
        <v>529</v>
      </c>
      <c r="AV83" s="36" t="s">
        <v>529</v>
      </c>
      <c r="AW83" s="347" t="s">
        <v>529</v>
      </c>
      <c r="AX83" s="346">
        <v>6.2</v>
      </c>
      <c r="AY83" s="347">
        <v>6.2</v>
      </c>
      <c r="AZ83" s="346" t="s">
        <v>529</v>
      </c>
      <c r="BA83" s="347" t="s">
        <v>529</v>
      </c>
    </row>
    <row r="84" spans="2:53" s="352" customFormat="1" x14ac:dyDescent="0.25">
      <c r="B84" s="363" t="s">
        <v>152</v>
      </c>
      <c r="C84" s="355" t="s">
        <v>153</v>
      </c>
      <c r="D84" s="346">
        <v>12.3</v>
      </c>
      <c r="E84" s="36" t="s">
        <v>529</v>
      </c>
      <c r="F84" s="36" t="s">
        <v>529</v>
      </c>
      <c r="G84" s="36" t="s">
        <v>529</v>
      </c>
      <c r="H84" s="346">
        <v>996.8</v>
      </c>
      <c r="I84" s="36" t="s">
        <v>529</v>
      </c>
      <c r="J84" s="36" t="s">
        <v>529</v>
      </c>
      <c r="K84" s="346">
        <v>159.4</v>
      </c>
      <c r="L84" s="347" t="s">
        <v>529</v>
      </c>
      <c r="M84" s="36" t="s">
        <v>529</v>
      </c>
      <c r="N84" s="36" t="s">
        <v>529</v>
      </c>
      <c r="O84" s="347" t="s">
        <v>529</v>
      </c>
      <c r="P84" s="36" t="s">
        <v>529</v>
      </c>
      <c r="Q84" s="36">
        <v>37.1</v>
      </c>
      <c r="R84" s="36">
        <v>124.6</v>
      </c>
      <c r="S84" s="36">
        <v>13.8</v>
      </c>
      <c r="T84" s="347" t="s">
        <v>529</v>
      </c>
      <c r="U84" s="36">
        <v>0.3</v>
      </c>
      <c r="V84" s="36">
        <v>2.1</v>
      </c>
      <c r="W84" s="36" t="s">
        <v>529</v>
      </c>
      <c r="X84" s="36">
        <v>7.3</v>
      </c>
      <c r="Y84" s="36" t="s">
        <v>529</v>
      </c>
      <c r="Z84" s="347">
        <v>1.4</v>
      </c>
      <c r="AA84" s="36" t="s">
        <v>529</v>
      </c>
      <c r="AB84" s="36" t="s">
        <v>529</v>
      </c>
      <c r="AC84" s="36">
        <v>166</v>
      </c>
      <c r="AD84" s="36" t="s">
        <v>529</v>
      </c>
      <c r="AE84" s="36" t="s">
        <v>529</v>
      </c>
      <c r="AF84" s="36" t="s">
        <v>529</v>
      </c>
      <c r="AG84" s="36" t="s">
        <v>529</v>
      </c>
      <c r="AH84" s="347" t="s">
        <v>529</v>
      </c>
      <c r="AI84" s="36">
        <v>302.5</v>
      </c>
      <c r="AJ84" s="36">
        <v>425.7</v>
      </c>
      <c r="AK84" s="36" t="s">
        <v>529</v>
      </c>
      <c r="AL84" s="36" t="s">
        <v>529</v>
      </c>
      <c r="AM84" s="36" t="s">
        <v>529</v>
      </c>
      <c r="AN84" s="36" t="s">
        <v>529</v>
      </c>
      <c r="AO84" s="36" t="s">
        <v>529</v>
      </c>
      <c r="AP84" s="347" t="s">
        <v>529</v>
      </c>
      <c r="AQ84" s="36" t="s">
        <v>529</v>
      </c>
      <c r="AR84" s="36" t="s">
        <v>529</v>
      </c>
      <c r="AS84" s="347" t="s">
        <v>529</v>
      </c>
      <c r="AT84" s="346" t="s">
        <v>529</v>
      </c>
      <c r="AU84" s="36" t="s">
        <v>529</v>
      </c>
      <c r="AV84" s="36" t="s">
        <v>529</v>
      </c>
      <c r="AW84" s="347" t="s">
        <v>529</v>
      </c>
      <c r="AX84" s="346">
        <v>2249.2999999999997</v>
      </c>
      <c r="AY84" s="347">
        <v>314.39999999999998</v>
      </c>
      <c r="AZ84" s="346" t="s">
        <v>529</v>
      </c>
      <c r="BA84" s="347" t="s">
        <v>529</v>
      </c>
    </row>
    <row r="85" spans="2:53" s="352" customFormat="1" x14ac:dyDescent="0.25">
      <c r="B85" s="364" t="s">
        <v>154</v>
      </c>
      <c r="C85" s="365" t="s">
        <v>155</v>
      </c>
      <c r="D85" s="349" t="s">
        <v>529</v>
      </c>
      <c r="E85" s="45" t="s">
        <v>529</v>
      </c>
      <c r="F85" s="45" t="s">
        <v>529</v>
      </c>
      <c r="G85" s="45" t="s">
        <v>529</v>
      </c>
      <c r="H85" s="349" t="s">
        <v>529</v>
      </c>
      <c r="I85" s="45" t="s">
        <v>529</v>
      </c>
      <c r="J85" s="45" t="s">
        <v>529</v>
      </c>
      <c r="K85" s="349" t="s">
        <v>529</v>
      </c>
      <c r="L85" s="350" t="s">
        <v>529</v>
      </c>
      <c r="M85" s="45">
        <v>8.1</v>
      </c>
      <c r="N85" s="45" t="s">
        <v>529</v>
      </c>
      <c r="O85" s="350" t="s">
        <v>529</v>
      </c>
      <c r="P85" s="45" t="s">
        <v>529</v>
      </c>
      <c r="Q85" s="45" t="s">
        <v>529</v>
      </c>
      <c r="R85" s="45">
        <v>15</v>
      </c>
      <c r="S85" s="45" t="s">
        <v>529</v>
      </c>
      <c r="T85" s="350" t="s">
        <v>529</v>
      </c>
      <c r="U85" s="45" t="s">
        <v>529</v>
      </c>
      <c r="V85" s="45" t="s">
        <v>529</v>
      </c>
      <c r="W85" s="45" t="s">
        <v>529</v>
      </c>
      <c r="X85" s="45" t="s">
        <v>529</v>
      </c>
      <c r="Y85" s="45" t="s">
        <v>529</v>
      </c>
      <c r="Z85" s="350" t="s">
        <v>529</v>
      </c>
      <c r="AA85" s="45" t="s">
        <v>529</v>
      </c>
      <c r="AB85" s="45" t="s">
        <v>529</v>
      </c>
      <c r="AC85" s="45">
        <v>0.1</v>
      </c>
      <c r="AD85" s="45" t="s">
        <v>529</v>
      </c>
      <c r="AE85" s="45" t="s">
        <v>529</v>
      </c>
      <c r="AF85" s="45" t="s">
        <v>529</v>
      </c>
      <c r="AG85" s="45" t="s">
        <v>529</v>
      </c>
      <c r="AH85" s="350" t="s">
        <v>529</v>
      </c>
      <c r="AI85" s="45" t="s">
        <v>529</v>
      </c>
      <c r="AJ85" s="45" t="s">
        <v>529</v>
      </c>
      <c r="AK85" s="45" t="s">
        <v>529</v>
      </c>
      <c r="AL85" s="45" t="s">
        <v>529</v>
      </c>
      <c r="AM85" s="45" t="s">
        <v>529</v>
      </c>
      <c r="AN85" s="45" t="s">
        <v>529</v>
      </c>
      <c r="AO85" s="45" t="s">
        <v>529</v>
      </c>
      <c r="AP85" s="350" t="s">
        <v>529</v>
      </c>
      <c r="AQ85" s="45" t="s">
        <v>529</v>
      </c>
      <c r="AR85" s="45" t="s">
        <v>529</v>
      </c>
      <c r="AS85" s="350" t="s">
        <v>529</v>
      </c>
      <c r="AT85" s="349" t="s">
        <v>529</v>
      </c>
      <c r="AU85" s="45" t="s">
        <v>529</v>
      </c>
      <c r="AV85" s="45" t="s">
        <v>529</v>
      </c>
      <c r="AW85" s="350" t="s">
        <v>529</v>
      </c>
      <c r="AX85" s="349">
        <v>23.200000000000003</v>
      </c>
      <c r="AY85" s="350">
        <v>23.200000000000003</v>
      </c>
      <c r="AZ85" s="349">
        <v>1.3</v>
      </c>
      <c r="BA85" s="350" t="s">
        <v>529</v>
      </c>
    </row>
    <row r="86" spans="2:53" s="352" customFormat="1" x14ac:dyDescent="0.25">
      <c r="B86" s="363" t="s">
        <v>156</v>
      </c>
      <c r="C86" s="355" t="s">
        <v>157</v>
      </c>
      <c r="D86" s="346" t="s">
        <v>529</v>
      </c>
      <c r="E86" s="36">
        <v>1.6</v>
      </c>
      <c r="F86" s="36" t="s">
        <v>529</v>
      </c>
      <c r="G86" s="36" t="s">
        <v>529</v>
      </c>
      <c r="H86" s="346" t="s">
        <v>529</v>
      </c>
      <c r="I86" s="36" t="s">
        <v>529</v>
      </c>
      <c r="J86" s="36" t="s">
        <v>529</v>
      </c>
      <c r="K86" s="346" t="s">
        <v>529</v>
      </c>
      <c r="L86" s="347" t="s">
        <v>529</v>
      </c>
      <c r="M86" s="36" t="s">
        <v>529</v>
      </c>
      <c r="N86" s="36" t="s">
        <v>529</v>
      </c>
      <c r="O86" s="347" t="s">
        <v>529</v>
      </c>
      <c r="P86" s="36" t="s">
        <v>529</v>
      </c>
      <c r="Q86" s="36" t="s">
        <v>529</v>
      </c>
      <c r="R86" s="36" t="s">
        <v>529</v>
      </c>
      <c r="S86" s="36" t="s">
        <v>529</v>
      </c>
      <c r="T86" s="347" t="s">
        <v>529</v>
      </c>
      <c r="U86" s="36" t="s">
        <v>529</v>
      </c>
      <c r="V86" s="36" t="s">
        <v>529</v>
      </c>
      <c r="W86" s="36" t="s">
        <v>529</v>
      </c>
      <c r="X86" s="36" t="s">
        <v>529</v>
      </c>
      <c r="Y86" s="36" t="s">
        <v>529</v>
      </c>
      <c r="Z86" s="347" t="s">
        <v>529</v>
      </c>
      <c r="AA86" s="36" t="s">
        <v>529</v>
      </c>
      <c r="AB86" s="36" t="s">
        <v>529</v>
      </c>
      <c r="AC86" s="36" t="s">
        <v>529</v>
      </c>
      <c r="AD86" s="36" t="s">
        <v>529</v>
      </c>
      <c r="AE86" s="36" t="s">
        <v>529</v>
      </c>
      <c r="AF86" s="36" t="s">
        <v>529</v>
      </c>
      <c r="AG86" s="36" t="s">
        <v>529</v>
      </c>
      <c r="AH86" s="347" t="s">
        <v>529</v>
      </c>
      <c r="AI86" s="36" t="s">
        <v>529</v>
      </c>
      <c r="AJ86" s="36" t="s">
        <v>529</v>
      </c>
      <c r="AK86" s="36" t="s">
        <v>529</v>
      </c>
      <c r="AL86" s="36" t="s">
        <v>529</v>
      </c>
      <c r="AM86" s="36" t="s">
        <v>529</v>
      </c>
      <c r="AN86" s="36" t="s">
        <v>529</v>
      </c>
      <c r="AO86" s="36" t="s">
        <v>529</v>
      </c>
      <c r="AP86" s="347" t="s">
        <v>529</v>
      </c>
      <c r="AQ86" s="36" t="s">
        <v>529</v>
      </c>
      <c r="AR86" s="36" t="s">
        <v>529</v>
      </c>
      <c r="AS86" s="347" t="s">
        <v>529</v>
      </c>
      <c r="AT86" s="53" t="s">
        <v>529</v>
      </c>
      <c r="AU86" s="54" t="s">
        <v>529</v>
      </c>
      <c r="AV86" s="54" t="s">
        <v>529</v>
      </c>
      <c r="AW86" s="55" t="s">
        <v>529</v>
      </c>
      <c r="AX86" s="53">
        <v>1.6</v>
      </c>
      <c r="AY86" s="55">
        <v>1.6</v>
      </c>
      <c r="AZ86" s="53" t="s">
        <v>529</v>
      </c>
      <c r="BA86" s="55" t="s">
        <v>529</v>
      </c>
    </row>
    <row r="87" spans="2:53" s="352" customFormat="1" x14ac:dyDescent="0.25">
      <c r="B87" s="363" t="s">
        <v>158</v>
      </c>
      <c r="C87" s="355" t="s">
        <v>159</v>
      </c>
      <c r="D87" s="346" t="s">
        <v>529</v>
      </c>
      <c r="E87" s="36">
        <v>1.1000000000000001</v>
      </c>
      <c r="F87" s="36" t="s">
        <v>529</v>
      </c>
      <c r="G87" s="36" t="s">
        <v>529</v>
      </c>
      <c r="H87" s="346" t="s">
        <v>529</v>
      </c>
      <c r="I87" s="36" t="s">
        <v>529</v>
      </c>
      <c r="J87" s="36" t="s">
        <v>529</v>
      </c>
      <c r="K87" s="346" t="s">
        <v>529</v>
      </c>
      <c r="L87" s="347" t="s">
        <v>529</v>
      </c>
      <c r="M87" s="36" t="s">
        <v>529</v>
      </c>
      <c r="N87" s="36">
        <v>4.7</v>
      </c>
      <c r="O87" s="347" t="s">
        <v>529</v>
      </c>
      <c r="P87" s="36" t="s">
        <v>529</v>
      </c>
      <c r="Q87" s="36" t="s">
        <v>529</v>
      </c>
      <c r="R87" s="36">
        <v>11.3</v>
      </c>
      <c r="S87" s="36" t="s">
        <v>529</v>
      </c>
      <c r="T87" s="347" t="s">
        <v>529</v>
      </c>
      <c r="U87" s="36" t="s">
        <v>529</v>
      </c>
      <c r="V87" s="36" t="s">
        <v>529</v>
      </c>
      <c r="W87" s="36" t="s">
        <v>529</v>
      </c>
      <c r="X87" s="36" t="s">
        <v>529</v>
      </c>
      <c r="Y87" s="36" t="s">
        <v>529</v>
      </c>
      <c r="Z87" s="347" t="s">
        <v>529</v>
      </c>
      <c r="AA87" s="36" t="s">
        <v>529</v>
      </c>
      <c r="AB87" s="36" t="s">
        <v>529</v>
      </c>
      <c r="AC87" s="36" t="s">
        <v>529</v>
      </c>
      <c r="AD87" s="36" t="s">
        <v>529</v>
      </c>
      <c r="AE87" s="36" t="s">
        <v>529</v>
      </c>
      <c r="AF87" s="36" t="s">
        <v>529</v>
      </c>
      <c r="AG87" s="36" t="s">
        <v>529</v>
      </c>
      <c r="AH87" s="347" t="s">
        <v>529</v>
      </c>
      <c r="AI87" s="36" t="s">
        <v>529</v>
      </c>
      <c r="AJ87" s="36" t="s">
        <v>529</v>
      </c>
      <c r="AK87" s="36" t="s">
        <v>529</v>
      </c>
      <c r="AL87" s="36" t="s">
        <v>529</v>
      </c>
      <c r="AM87" s="36" t="s">
        <v>529</v>
      </c>
      <c r="AN87" s="36" t="s">
        <v>529</v>
      </c>
      <c r="AO87" s="36" t="s">
        <v>529</v>
      </c>
      <c r="AP87" s="347" t="s">
        <v>529</v>
      </c>
      <c r="AQ87" s="36" t="s">
        <v>529</v>
      </c>
      <c r="AR87" s="36" t="s">
        <v>529</v>
      </c>
      <c r="AS87" s="347" t="s">
        <v>529</v>
      </c>
      <c r="AT87" s="346" t="s">
        <v>529</v>
      </c>
      <c r="AU87" s="36" t="s">
        <v>529</v>
      </c>
      <c r="AV87" s="36" t="s">
        <v>529</v>
      </c>
      <c r="AW87" s="347" t="s">
        <v>529</v>
      </c>
      <c r="AX87" s="346">
        <v>17.100000000000001</v>
      </c>
      <c r="AY87" s="347" t="s">
        <v>529</v>
      </c>
      <c r="AZ87" s="346" t="s">
        <v>529</v>
      </c>
      <c r="BA87" s="347" t="s">
        <v>529</v>
      </c>
    </row>
    <row r="88" spans="2:53" s="352" customFormat="1" x14ac:dyDescent="0.25">
      <c r="B88" s="363" t="s">
        <v>160</v>
      </c>
      <c r="C88" s="355" t="s">
        <v>161</v>
      </c>
      <c r="D88" s="346" t="s">
        <v>529</v>
      </c>
      <c r="E88" s="36" t="s">
        <v>529</v>
      </c>
      <c r="F88" s="36" t="s">
        <v>529</v>
      </c>
      <c r="G88" s="36" t="s">
        <v>529</v>
      </c>
      <c r="H88" s="346" t="s">
        <v>529</v>
      </c>
      <c r="I88" s="36" t="s">
        <v>529</v>
      </c>
      <c r="J88" s="36" t="s">
        <v>529</v>
      </c>
      <c r="K88" s="346" t="s">
        <v>529</v>
      </c>
      <c r="L88" s="347" t="s">
        <v>529</v>
      </c>
      <c r="M88" s="36" t="s">
        <v>529</v>
      </c>
      <c r="N88" s="36" t="s">
        <v>529</v>
      </c>
      <c r="O88" s="347" t="s">
        <v>529</v>
      </c>
      <c r="P88" s="36" t="s">
        <v>529</v>
      </c>
      <c r="Q88" s="36" t="s">
        <v>529</v>
      </c>
      <c r="R88" s="36" t="s">
        <v>529</v>
      </c>
      <c r="S88" s="36" t="s">
        <v>529</v>
      </c>
      <c r="T88" s="347" t="s">
        <v>529</v>
      </c>
      <c r="U88" s="36" t="s">
        <v>529</v>
      </c>
      <c r="V88" s="36" t="s">
        <v>529</v>
      </c>
      <c r="W88" s="36" t="s">
        <v>529</v>
      </c>
      <c r="X88" s="36" t="s">
        <v>529</v>
      </c>
      <c r="Y88" s="36" t="s">
        <v>529</v>
      </c>
      <c r="Z88" s="347" t="s">
        <v>529</v>
      </c>
      <c r="AA88" s="36" t="s">
        <v>529</v>
      </c>
      <c r="AB88" s="36" t="s">
        <v>529</v>
      </c>
      <c r="AC88" s="36" t="s">
        <v>529</v>
      </c>
      <c r="AD88" s="36" t="s">
        <v>529</v>
      </c>
      <c r="AE88" s="36" t="s">
        <v>529</v>
      </c>
      <c r="AF88" s="36" t="s">
        <v>529</v>
      </c>
      <c r="AG88" s="36" t="s">
        <v>529</v>
      </c>
      <c r="AH88" s="347" t="s">
        <v>529</v>
      </c>
      <c r="AI88" s="36" t="s">
        <v>529</v>
      </c>
      <c r="AJ88" s="36" t="s">
        <v>529</v>
      </c>
      <c r="AK88" s="36" t="s">
        <v>529</v>
      </c>
      <c r="AL88" s="36" t="s">
        <v>529</v>
      </c>
      <c r="AM88" s="36" t="s">
        <v>529</v>
      </c>
      <c r="AN88" s="36" t="s">
        <v>529</v>
      </c>
      <c r="AO88" s="36" t="s">
        <v>529</v>
      </c>
      <c r="AP88" s="347" t="s">
        <v>529</v>
      </c>
      <c r="AQ88" s="36" t="s">
        <v>529</v>
      </c>
      <c r="AR88" s="36" t="s">
        <v>529</v>
      </c>
      <c r="AS88" s="347" t="s">
        <v>529</v>
      </c>
      <c r="AT88" s="346" t="s">
        <v>529</v>
      </c>
      <c r="AU88" s="36" t="s">
        <v>529</v>
      </c>
      <c r="AV88" s="36" t="s">
        <v>529</v>
      </c>
      <c r="AW88" s="347" t="s">
        <v>529</v>
      </c>
      <c r="AX88" s="346" t="s">
        <v>529</v>
      </c>
      <c r="AY88" s="347" t="s">
        <v>529</v>
      </c>
      <c r="AZ88" s="346" t="s">
        <v>529</v>
      </c>
      <c r="BA88" s="347" t="s">
        <v>529</v>
      </c>
    </row>
    <row r="89" spans="2:53" s="352" customFormat="1" x14ac:dyDescent="0.25">
      <c r="B89" s="363" t="s">
        <v>162</v>
      </c>
      <c r="C89" s="355" t="s">
        <v>163</v>
      </c>
      <c r="D89" s="346">
        <v>0.6</v>
      </c>
      <c r="E89" s="36" t="s">
        <v>529</v>
      </c>
      <c r="F89" s="36" t="s">
        <v>529</v>
      </c>
      <c r="G89" s="36" t="s">
        <v>529</v>
      </c>
      <c r="H89" s="346" t="s">
        <v>529</v>
      </c>
      <c r="I89" s="36" t="s">
        <v>529</v>
      </c>
      <c r="J89" s="36" t="s">
        <v>529</v>
      </c>
      <c r="K89" s="346" t="s">
        <v>529</v>
      </c>
      <c r="L89" s="347" t="s">
        <v>529</v>
      </c>
      <c r="M89" s="36">
        <v>44.6</v>
      </c>
      <c r="N89" s="36" t="s">
        <v>529</v>
      </c>
      <c r="O89" s="347" t="s">
        <v>529</v>
      </c>
      <c r="P89" s="36" t="s">
        <v>529</v>
      </c>
      <c r="Q89" s="36">
        <v>38.799999999999997</v>
      </c>
      <c r="R89" s="36" t="s">
        <v>529</v>
      </c>
      <c r="S89" s="36" t="s">
        <v>529</v>
      </c>
      <c r="T89" s="347" t="s">
        <v>529</v>
      </c>
      <c r="U89" s="36" t="s">
        <v>529</v>
      </c>
      <c r="V89" s="36" t="s">
        <v>529</v>
      </c>
      <c r="W89" s="36">
        <v>2.2000000000000002</v>
      </c>
      <c r="X89" s="36" t="s">
        <v>529</v>
      </c>
      <c r="Y89" s="36" t="s">
        <v>529</v>
      </c>
      <c r="Z89" s="347" t="s">
        <v>529</v>
      </c>
      <c r="AA89" s="36" t="s">
        <v>529</v>
      </c>
      <c r="AB89" s="36" t="s">
        <v>529</v>
      </c>
      <c r="AC89" s="36">
        <v>0.6</v>
      </c>
      <c r="AD89" s="36" t="s">
        <v>529</v>
      </c>
      <c r="AE89" s="36" t="s">
        <v>529</v>
      </c>
      <c r="AF89" s="36" t="s">
        <v>529</v>
      </c>
      <c r="AG89" s="36" t="s">
        <v>529</v>
      </c>
      <c r="AH89" s="347" t="s">
        <v>529</v>
      </c>
      <c r="AI89" s="36" t="s">
        <v>529</v>
      </c>
      <c r="AJ89" s="36" t="s">
        <v>529</v>
      </c>
      <c r="AK89" s="36" t="s">
        <v>529</v>
      </c>
      <c r="AL89" s="36" t="s">
        <v>529</v>
      </c>
      <c r="AM89" s="36" t="s">
        <v>529</v>
      </c>
      <c r="AN89" s="36" t="s">
        <v>529</v>
      </c>
      <c r="AO89" s="36" t="s">
        <v>529</v>
      </c>
      <c r="AP89" s="347" t="s">
        <v>529</v>
      </c>
      <c r="AQ89" s="36" t="s">
        <v>529</v>
      </c>
      <c r="AR89" s="36" t="s">
        <v>529</v>
      </c>
      <c r="AS89" s="347" t="s">
        <v>529</v>
      </c>
      <c r="AT89" s="346" t="s">
        <v>529</v>
      </c>
      <c r="AU89" s="36" t="s">
        <v>529</v>
      </c>
      <c r="AV89" s="36" t="s">
        <v>529</v>
      </c>
      <c r="AW89" s="347" t="s">
        <v>529</v>
      </c>
      <c r="AX89" s="346">
        <v>86.8</v>
      </c>
      <c r="AY89" s="347">
        <v>10.899999999999999</v>
      </c>
      <c r="AZ89" s="346">
        <v>8.4</v>
      </c>
      <c r="BA89" s="347" t="s">
        <v>529</v>
      </c>
    </row>
    <row r="90" spans="2:53" s="352" customFormat="1" x14ac:dyDescent="0.25">
      <c r="B90" s="364" t="s">
        <v>164</v>
      </c>
      <c r="C90" s="365" t="s">
        <v>165</v>
      </c>
      <c r="D90" s="349">
        <v>0.6</v>
      </c>
      <c r="E90" s="45" t="s">
        <v>529</v>
      </c>
      <c r="F90" s="45" t="s">
        <v>529</v>
      </c>
      <c r="G90" s="45" t="s">
        <v>529</v>
      </c>
      <c r="H90" s="349" t="s">
        <v>529</v>
      </c>
      <c r="I90" s="45" t="s">
        <v>529</v>
      </c>
      <c r="J90" s="45" t="s">
        <v>529</v>
      </c>
      <c r="K90" s="349">
        <v>62.5</v>
      </c>
      <c r="L90" s="350" t="s">
        <v>529</v>
      </c>
      <c r="M90" s="45" t="s">
        <v>529</v>
      </c>
      <c r="N90" s="45" t="s">
        <v>529</v>
      </c>
      <c r="O90" s="350" t="s">
        <v>529</v>
      </c>
      <c r="P90" s="45" t="s">
        <v>529</v>
      </c>
      <c r="Q90" s="45" t="s">
        <v>529</v>
      </c>
      <c r="R90" s="45" t="s">
        <v>529</v>
      </c>
      <c r="S90" s="45" t="s">
        <v>529</v>
      </c>
      <c r="T90" s="350" t="s">
        <v>529</v>
      </c>
      <c r="U90" s="45" t="s">
        <v>529</v>
      </c>
      <c r="V90" s="45" t="s">
        <v>529</v>
      </c>
      <c r="W90" s="45" t="s">
        <v>529</v>
      </c>
      <c r="X90" s="45" t="s">
        <v>529</v>
      </c>
      <c r="Y90" s="45" t="s">
        <v>529</v>
      </c>
      <c r="Z90" s="350" t="s">
        <v>529</v>
      </c>
      <c r="AA90" s="45" t="s">
        <v>529</v>
      </c>
      <c r="AB90" s="45" t="s">
        <v>529</v>
      </c>
      <c r="AC90" s="45" t="s">
        <v>529</v>
      </c>
      <c r="AD90" s="45" t="s">
        <v>529</v>
      </c>
      <c r="AE90" s="45" t="s">
        <v>529</v>
      </c>
      <c r="AF90" s="45" t="s">
        <v>529</v>
      </c>
      <c r="AG90" s="45" t="s">
        <v>529</v>
      </c>
      <c r="AH90" s="350" t="s">
        <v>529</v>
      </c>
      <c r="AI90" s="45" t="s">
        <v>529</v>
      </c>
      <c r="AJ90" s="45" t="s">
        <v>529</v>
      </c>
      <c r="AK90" s="45" t="s">
        <v>529</v>
      </c>
      <c r="AL90" s="45" t="s">
        <v>529</v>
      </c>
      <c r="AM90" s="45" t="s">
        <v>529</v>
      </c>
      <c r="AN90" s="45" t="s">
        <v>529</v>
      </c>
      <c r="AO90" s="45" t="s">
        <v>529</v>
      </c>
      <c r="AP90" s="350" t="s">
        <v>529</v>
      </c>
      <c r="AQ90" s="45" t="s">
        <v>529</v>
      </c>
      <c r="AR90" s="45" t="s">
        <v>529</v>
      </c>
      <c r="AS90" s="350" t="s">
        <v>529</v>
      </c>
      <c r="AT90" s="349" t="s">
        <v>529</v>
      </c>
      <c r="AU90" s="45" t="s">
        <v>529</v>
      </c>
      <c r="AV90" s="45" t="s">
        <v>529</v>
      </c>
      <c r="AW90" s="350" t="s">
        <v>529</v>
      </c>
      <c r="AX90" s="349">
        <v>63.1</v>
      </c>
      <c r="AY90" s="350">
        <v>63.1</v>
      </c>
      <c r="AZ90" s="349" t="s">
        <v>529</v>
      </c>
      <c r="BA90" s="350" t="s">
        <v>529</v>
      </c>
    </row>
    <row r="91" spans="2:53" s="352" customFormat="1" x14ac:dyDescent="0.25">
      <c r="B91" s="363" t="s">
        <v>166</v>
      </c>
      <c r="C91" s="355" t="s">
        <v>167</v>
      </c>
      <c r="D91" s="346">
        <v>2.4</v>
      </c>
      <c r="E91" s="36">
        <v>2.1</v>
      </c>
      <c r="F91" s="36" t="s">
        <v>529</v>
      </c>
      <c r="G91" s="36" t="s">
        <v>529</v>
      </c>
      <c r="H91" s="346" t="s">
        <v>529</v>
      </c>
      <c r="I91" s="36" t="s">
        <v>529</v>
      </c>
      <c r="J91" s="36" t="s">
        <v>529</v>
      </c>
      <c r="K91" s="346">
        <v>10.1</v>
      </c>
      <c r="L91" s="347" t="s">
        <v>529</v>
      </c>
      <c r="M91" s="36">
        <v>27.5</v>
      </c>
      <c r="N91" s="36" t="s">
        <v>529</v>
      </c>
      <c r="O91" s="347" t="s">
        <v>529</v>
      </c>
      <c r="P91" s="36" t="s">
        <v>529</v>
      </c>
      <c r="Q91" s="36">
        <v>4.8</v>
      </c>
      <c r="R91" s="36" t="s">
        <v>529</v>
      </c>
      <c r="S91" s="36" t="s">
        <v>529</v>
      </c>
      <c r="T91" s="347" t="s">
        <v>529</v>
      </c>
      <c r="U91" s="36" t="s">
        <v>529</v>
      </c>
      <c r="V91" s="36" t="s">
        <v>529</v>
      </c>
      <c r="W91" s="36" t="s">
        <v>529</v>
      </c>
      <c r="X91" s="36" t="s">
        <v>529</v>
      </c>
      <c r="Y91" s="36" t="s">
        <v>529</v>
      </c>
      <c r="Z91" s="347" t="s">
        <v>529</v>
      </c>
      <c r="AA91" s="36" t="s">
        <v>529</v>
      </c>
      <c r="AB91" s="36" t="s">
        <v>529</v>
      </c>
      <c r="AC91" s="36" t="s">
        <v>529</v>
      </c>
      <c r="AD91" s="36">
        <v>35.4</v>
      </c>
      <c r="AE91" s="36" t="s">
        <v>529</v>
      </c>
      <c r="AF91" s="36" t="s">
        <v>529</v>
      </c>
      <c r="AG91" s="36">
        <v>4.5</v>
      </c>
      <c r="AH91" s="347" t="s">
        <v>529</v>
      </c>
      <c r="AI91" s="36" t="s">
        <v>529</v>
      </c>
      <c r="AJ91" s="36" t="s">
        <v>529</v>
      </c>
      <c r="AK91" s="36" t="s">
        <v>529</v>
      </c>
      <c r="AL91" s="36" t="s">
        <v>529</v>
      </c>
      <c r="AM91" s="36" t="s">
        <v>529</v>
      </c>
      <c r="AN91" s="36" t="s">
        <v>529</v>
      </c>
      <c r="AO91" s="36" t="s">
        <v>529</v>
      </c>
      <c r="AP91" s="347" t="s">
        <v>529</v>
      </c>
      <c r="AQ91" s="36" t="s">
        <v>529</v>
      </c>
      <c r="AR91" s="36" t="s">
        <v>529</v>
      </c>
      <c r="AS91" s="347" t="s">
        <v>529</v>
      </c>
      <c r="AT91" s="53">
        <v>0.4</v>
      </c>
      <c r="AU91" s="54" t="s">
        <v>529</v>
      </c>
      <c r="AV91" s="54" t="s">
        <v>529</v>
      </c>
      <c r="AW91" s="55" t="s">
        <v>529</v>
      </c>
      <c r="AX91" s="53">
        <v>87.2</v>
      </c>
      <c r="AY91" s="55">
        <v>87.2</v>
      </c>
      <c r="AZ91" s="53">
        <v>0.1</v>
      </c>
      <c r="BA91" s="55" t="s">
        <v>529</v>
      </c>
    </row>
    <row r="92" spans="2:53" s="352" customFormat="1" x14ac:dyDescent="0.25">
      <c r="B92" s="363" t="s">
        <v>168</v>
      </c>
      <c r="C92" s="355" t="s">
        <v>169</v>
      </c>
      <c r="D92" s="346">
        <v>0.8</v>
      </c>
      <c r="E92" s="36" t="s">
        <v>529</v>
      </c>
      <c r="F92" s="36" t="s">
        <v>529</v>
      </c>
      <c r="G92" s="36" t="s">
        <v>529</v>
      </c>
      <c r="H92" s="346" t="s">
        <v>529</v>
      </c>
      <c r="I92" s="36" t="s">
        <v>529</v>
      </c>
      <c r="J92" s="36" t="s">
        <v>529</v>
      </c>
      <c r="K92" s="346" t="s">
        <v>529</v>
      </c>
      <c r="L92" s="347" t="s">
        <v>529</v>
      </c>
      <c r="M92" s="36" t="s">
        <v>529</v>
      </c>
      <c r="N92" s="36" t="s">
        <v>529</v>
      </c>
      <c r="O92" s="347" t="s">
        <v>529</v>
      </c>
      <c r="P92" s="36" t="s">
        <v>529</v>
      </c>
      <c r="Q92" s="36" t="s">
        <v>529</v>
      </c>
      <c r="R92" s="36" t="s">
        <v>529</v>
      </c>
      <c r="S92" s="36" t="s">
        <v>529</v>
      </c>
      <c r="T92" s="347" t="s">
        <v>529</v>
      </c>
      <c r="U92" s="36" t="s">
        <v>529</v>
      </c>
      <c r="V92" s="36" t="s">
        <v>529</v>
      </c>
      <c r="W92" s="36" t="s">
        <v>529</v>
      </c>
      <c r="X92" s="36" t="s">
        <v>529</v>
      </c>
      <c r="Y92" s="36" t="s">
        <v>529</v>
      </c>
      <c r="Z92" s="347" t="s">
        <v>529</v>
      </c>
      <c r="AA92" s="36" t="s">
        <v>529</v>
      </c>
      <c r="AB92" s="36" t="s">
        <v>529</v>
      </c>
      <c r="AC92" s="36" t="s">
        <v>529</v>
      </c>
      <c r="AD92" s="36" t="s">
        <v>529</v>
      </c>
      <c r="AE92" s="36" t="s">
        <v>529</v>
      </c>
      <c r="AF92" s="36" t="s">
        <v>529</v>
      </c>
      <c r="AG92" s="36" t="s">
        <v>529</v>
      </c>
      <c r="AH92" s="347" t="s">
        <v>529</v>
      </c>
      <c r="AI92" s="36" t="s">
        <v>529</v>
      </c>
      <c r="AJ92" s="36" t="s">
        <v>529</v>
      </c>
      <c r="AK92" s="36" t="s">
        <v>529</v>
      </c>
      <c r="AL92" s="36" t="s">
        <v>529</v>
      </c>
      <c r="AM92" s="36" t="s">
        <v>529</v>
      </c>
      <c r="AN92" s="36" t="s">
        <v>529</v>
      </c>
      <c r="AO92" s="36" t="s">
        <v>529</v>
      </c>
      <c r="AP92" s="347" t="s">
        <v>529</v>
      </c>
      <c r="AQ92" s="36" t="s">
        <v>529</v>
      </c>
      <c r="AR92" s="36" t="s">
        <v>529</v>
      </c>
      <c r="AS92" s="347" t="s">
        <v>529</v>
      </c>
      <c r="AT92" s="346" t="s">
        <v>529</v>
      </c>
      <c r="AU92" s="36" t="s">
        <v>529</v>
      </c>
      <c r="AV92" s="36" t="s">
        <v>529</v>
      </c>
      <c r="AW92" s="347" t="s">
        <v>529</v>
      </c>
      <c r="AX92" s="346">
        <v>0.8</v>
      </c>
      <c r="AY92" s="347">
        <v>0.8</v>
      </c>
      <c r="AZ92" s="346" t="s">
        <v>529</v>
      </c>
      <c r="BA92" s="347" t="s">
        <v>529</v>
      </c>
    </row>
    <row r="93" spans="2:53" s="352" customFormat="1" x14ac:dyDescent="0.25">
      <c r="B93" s="363" t="s">
        <v>170</v>
      </c>
      <c r="C93" s="355" t="s">
        <v>171</v>
      </c>
      <c r="D93" s="346" t="s">
        <v>529</v>
      </c>
      <c r="E93" s="36" t="s">
        <v>529</v>
      </c>
      <c r="F93" s="36" t="s">
        <v>529</v>
      </c>
      <c r="G93" s="36" t="s">
        <v>529</v>
      </c>
      <c r="H93" s="346" t="s">
        <v>529</v>
      </c>
      <c r="I93" s="36" t="s">
        <v>529</v>
      </c>
      <c r="J93" s="36" t="s">
        <v>529</v>
      </c>
      <c r="K93" s="346">
        <v>4.8</v>
      </c>
      <c r="L93" s="347" t="s">
        <v>529</v>
      </c>
      <c r="M93" s="36" t="s">
        <v>529</v>
      </c>
      <c r="N93" s="36" t="s">
        <v>529</v>
      </c>
      <c r="O93" s="347" t="s">
        <v>529</v>
      </c>
      <c r="P93" s="36" t="s">
        <v>529</v>
      </c>
      <c r="Q93" s="36" t="s">
        <v>529</v>
      </c>
      <c r="R93" s="36" t="s">
        <v>529</v>
      </c>
      <c r="S93" s="36" t="s">
        <v>529</v>
      </c>
      <c r="T93" s="347" t="s">
        <v>529</v>
      </c>
      <c r="U93" s="36" t="s">
        <v>529</v>
      </c>
      <c r="V93" s="36" t="s">
        <v>529</v>
      </c>
      <c r="W93" s="36" t="s">
        <v>529</v>
      </c>
      <c r="X93" s="36" t="s">
        <v>529</v>
      </c>
      <c r="Y93" s="36" t="s">
        <v>529</v>
      </c>
      <c r="Z93" s="347" t="s">
        <v>529</v>
      </c>
      <c r="AA93" s="36" t="s">
        <v>529</v>
      </c>
      <c r="AB93" s="36" t="s">
        <v>529</v>
      </c>
      <c r="AC93" s="36" t="s">
        <v>529</v>
      </c>
      <c r="AD93" s="36">
        <v>32.1</v>
      </c>
      <c r="AE93" s="36" t="s">
        <v>529</v>
      </c>
      <c r="AF93" s="36" t="s">
        <v>529</v>
      </c>
      <c r="AG93" s="36" t="s">
        <v>529</v>
      </c>
      <c r="AH93" s="347" t="s">
        <v>529</v>
      </c>
      <c r="AI93" s="36" t="s">
        <v>529</v>
      </c>
      <c r="AJ93" s="36" t="s">
        <v>529</v>
      </c>
      <c r="AK93" s="36" t="s">
        <v>529</v>
      </c>
      <c r="AL93" s="36" t="s">
        <v>529</v>
      </c>
      <c r="AM93" s="36" t="s">
        <v>529</v>
      </c>
      <c r="AN93" s="36" t="s">
        <v>529</v>
      </c>
      <c r="AO93" s="36" t="s">
        <v>529</v>
      </c>
      <c r="AP93" s="347" t="s">
        <v>529</v>
      </c>
      <c r="AQ93" s="36" t="s">
        <v>529</v>
      </c>
      <c r="AR93" s="36" t="s">
        <v>529</v>
      </c>
      <c r="AS93" s="347" t="s">
        <v>529</v>
      </c>
      <c r="AT93" s="346" t="s">
        <v>529</v>
      </c>
      <c r="AU93" s="36" t="s">
        <v>529</v>
      </c>
      <c r="AV93" s="36" t="s">
        <v>529</v>
      </c>
      <c r="AW93" s="347" t="s">
        <v>529</v>
      </c>
      <c r="AX93" s="346">
        <v>36.9</v>
      </c>
      <c r="AY93" s="347">
        <v>36.9</v>
      </c>
      <c r="AZ93" s="346" t="s">
        <v>529</v>
      </c>
      <c r="BA93" s="347" t="s">
        <v>529</v>
      </c>
    </row>
    <row r="94" spans="2:53" s="352" customFormat="1" x14ac:dyDescent="0.25">
      <c r="B94" s="363" t="s">
        <v>172</v>
      </c>
      <c r="C94" s="355" t="s">
        <v>173</v>
      </c>
      <c r="D94" s="346">
        <v>0.2</v>
      </c>
      <c r="E94" s="36" t="s">
        <v>529</v>
      </c>
      <c r="F94" s="36" t="s">
        <v>529</v>
      </c>
      <c r="G94" s="36" t="s">
        <v>529</v>
      </c>
      <c r="H94" s="346" t="s">
        <v>529</v>
      </c>
      <c r="I94" s="36" t="s">
        <v>529</v>
      </c>
      <c r="J94" s="36" t="s">
        <v>529</v>
      </c>
      <c r="K94" s="346">
        <v>5.3</v>
      </c>
      <c r="L94" s="347" t="s">
        <v>529</v>
      </c>
      <c r="M94" s="36" t="s">
        <v>529</v>
      </c>
      <c r="N94" s="36" t="s">
        <v>529</v>
      </c>
      <c r="O94" s="347" t="s">
        <v>529</v>
      </c>
      <c r="P94" s="36" t="s">
        <v>529</v>
      </c>
      <c r="Q94" s="36" t="s">
        <v>529</v>
      </c>
      <c r="R94" s="36" t="s">
        <v>529</v>
      </c>
      <c r="S94" s="36" t="s">
        <v>529</v>
      </c>
      <c r="T94" s="347" t="s">
        <v>529</v>
      </c>
      <c r="U94" s="36" t="s">
        <v>529</v>
      </c>
      <c r="V94" s="36" t="s">
        <v>529</v>
      </c>
      <c r="W94" s="36" t="s">
        <v>529</v>
      </c>
      <c r="X94" s="36" t="s">
        <v>529</v>
      </c>
      <c r="Y94" s="36" t="s">
        <v>529</v>
      </c>
      <c r="Z94" s="347" t="s">
        <v>529</v>
      </c>
      <c r="AA94" s="36" t="s">
        <v>529</v>
      </c>
      <c r="AB94" s="36" t="s">
        <v>529</v>
      </c>
      <c r="AC94" s="36" t="s">
        <v>529</v>
      </c>
      <c r="AD94" s="36">
        <v>3.3</v>
      </c>
      <c r="AE94" s="36" t="s">
        <v>529</v>
      </c>
      <c r="AF94" s="36" t="s">
        <v>529</v>
      </c>
      <c r="AG94" s="36">
        <v>4.5</v>
      </c>
      <c r="AH94" s="347" t="s">
        <v>529</v>
      </c>
      <c r="AI94" s="36" t="s">
        <v>529</v>
      </c>
      <c r="AJ94" s="36" t="s">
        <v>529</v>
      </c>
      <c r="AK94" s="36" t="s">
        <v>529</v>
      </c>
      <c r="AL94" s="36" t="s">
        <v>529</v>
      </c>
      <c r="AM94" s="36" t="s">
        <v>529</v>
      </c>
      <c r="AN94" s="36" t="s">
        <v>529</v>
      </c>
      <c r="AO94" s="36" t="s">
        <v>529</v>
      </c>
      <c r="AP94" s="347" t="s">
        <v>529</v>
      </c>
      <c r="AQ94" s="36" t="s">
        <v>529</v>
      </c>
      <c r="AR94" s="36" t="s">
        <v>529</v>
      </c>
      <c r="AS94" s="347" t="s">
        <v>529</v>
      </c>
      <c r="AT94" s="346" t="s">
        <v>529</v>
      </c>
      <c r="AU94" s="36" t="s">
        <v>529</v>
      </c>
      <c r="AV94" s="36" t="s">
        <v>529</v>
      </c>
      <c r="AW94" s="347" t="s">
        <v>529</v>
      </c>
      <c r="AX94" s="346">
        <v>13.3</v>
      </c>
      <c r="AY94" s="347">
        <v>13.3</v>
      </c>
      <c r="AZ94" s="346">
        <v>0.1</v>
      </c>
      <c r="BA94" s="347" t="s">
        <v>529</v>
      </c>
    </row>
    <row r="95" spans="2:53" s="352" customFormat="1" x14ac:dyDescent="0.25">
      <c r="B95" s="364" t="s">
        <v>174</v>
      </c>
      <c r="C95" s="365" t="s">
        <v>175</v>
      </c>
      <c r="D95" s="349" t="s">
        <v>529</v>
      </c>
      <c r="E95" s="45" t="s">
        <v>529</v>
      </c>
      <c r="F95" s="45" t="s">
        <v>529</v>
      </c>
      <c r="G95" s="45" t="s">
        <v>529</v>
      </c>
      <c r="H95" s="349" t="s">
        <v>529</v>
      </c>
      <c r="I95" s="45" t="s">
        <v>529</v>
      </c>
      <c r="J95" s="45" t="s">
        <v>529</v>
      </c>
      <c r="K95" s="349" t="s">
        <v>529</v>
      </c>
      <c r="L95" s="350" t="s">
        <v>529</v>
      </c>
      <c r="M95" s="45">
        <v>27.5</v>
      </c>
      <c r="N95" s="45" t="s">
        <v>529</v>
      </c>
      <c r="O95" s="350" t="s">
        <v>529</v>
      </c>
      <c r="P95" s="45" t="s">
        <v>529</v>
      </c>
      <c r="Q95" s="45">
        <v>4.8</v>
      </c>
      <c r="R95" s="45" t="s">
        <v>529</v>
      </c>
      <c r="S95" s="45" t="s">
        <v>529</v>
      </c>
      <c r="T95" s="350" t="s">
        <v>529</v>
      </c>
      <c r="U95" s="45" t="s">
        <v>529</v>
      </c>
      <c r="V95" s="45" t="s">
        <v>529</v>
      </c>
      <c r="W95" s="45" t="s">
        <v>529</v>
      </c>
      <c r="X95" s="45" t="s">
        <v>529</v>
      </c>
      <c r="Y95" s="45" t="s">
        <v>529</v>
      </c>
      <c r="Z95" s="350" t="s">
        <v>529</v>
      </c>
      <c r="AA95" s="45" t="s">
        <v>529</v>
      </c>
      <c r="AB95" s="45" t="s">
        <v>529</v>
      </c>
      <c r="AC95" s="45" t="s">
        <v>529</v>
      </c>
      <c r="AD95" s="45" t="s">
        <v>529</v>
      </c>
      <c r="AE95" s="45" t="s">
        <v>529</v>
      </c>
      <c r="AF95" s="45" t="s">
        <v>529</v>
      </c>
      <c r="AG95" s="45" t="s">
        <v>529</v>
      </c>
      <c r="AH95" s="350" t="s">
        <v>529</v>
      </c>
      <c r="AI95" s="45" t="s">
        <v>529</v>
      </c>
      <c r="AJ95" s="45" t="s">
        <v>529</v>
      </c>
      <c r="AK95" s="45" t="s">
        <v>529</v>
      </c>
      <c r="AL95" s="45" t="s">
        <v>529</v>
      </c>
      <c r="AM95" s="45" t="s">
        <v>529</v>
      </c>
      <c r="AN95" s="45" t="s">
        <v>529</v>
      </c>
      <c r="AO95" s="45" t="s">
        <v>529</v>
      </c>
      <c r="AP95" s="350" t="s">
        <v>529</v>
      </c>
      <c r="AQ95" s="45" t="s">
        <v>529</v>
      </c>
      <c r="AR95" s="45" t="s">
        <v>529</v>
      </c>
      <c r="AS95" s="350" t="s">
        <v>529</v>
      </c>
      <c r="AT95" s="349" t="s">
        <v>529</v>
      </c>
      <c r="AU95" s="45" t="s">
        <v>529</v>
      </c>
      <c r="AV95" s="45" t="s">
        <v>529</v>
      </c>
      <c r="AW95" s="350" t="s">
        <v>529</v>
      </c>
      <c r="AX95" s="349">
        <v>32.299999999999997</v>
      </c>
      <c r="AY95" s="350">
        <v>32.299999999999997</v>
      </c>
      <c r="AZ95" s="349" t="s">
        <v>529</v>
      </c>
      <c r="BA95" s="350" t="s">
        <v>529</v>
      </c>
    </row>
    <row r="96" spans="2:53" s="352" customFormat="1" x14ac:dyDescent="0.25">
      <c r="B96" s="363" t="s">
        <v>176</v>
      </c>
      <c r="C96" s="355" t="s">
        <v>177</v>
      </c>
      <c r="D96" s="346">
        <v>1.4</v>
      </c>
      <c r="E96" s="36">
        <v>2.1</v>
      </c>
      <c r="F96" s="36" t="s">
        <v>529</v>
      </c>
      <c r="G96" s="36" t="s">
        <v>529</v>
      </c>
      <c r="H96" s="346" t="s">
        <v>529</v>
      </c>
      <c r="I96" s="36" t="s">
        <v>529</v>
      </c>
      <c r="J96" s="36" t="s">
        <v>529</v>
      </c>
      <c r="K96" s="346" t="s">
        <v>529</v>
      </c>
      <c r="L96" s="347" t="s">
        <v>529</v>
      </c>
      <c r="M96" s="36" t="s">
        <v>529</v>
      </c>
      <c r="N96" s="36" t="s">
        <v>529</v>
      </c>
      <c r="O96" s="347" t="s">
        <v>529</v>
      </c>
      <c r="P96" s="36" t="s">
        <v>529</v>
      </c>
      <c r="Q96" s="36" t="s">
        <v>529</v>
      </c>
      <c r="R96" s="36" t="s">
        <v>529</v>
      </c>
      <c r="S96" s="36" t="s">
        <v>529</v>
      </c>
      <c r="T96" s="347" t="s">
        <v>529</v>
      </c>
      <c r="U96" s="36" t="s">
        <v>529</v>
      </c>
      <c r="V96" s="36" t="s">
        <v>529</v>
      </c>
      <c r="W96" s="36" t="s">
        <v>529</v>
      </c>
      <c r="X96" s="36" t="s">
        <v>529</v>
      </c>
      <c r="Y96" s="36" t="s">
        <v>529</v>
      </c>
      <c r="Z96" s="347" t="s">
        <v>529</v>
      </c>
      <c r="AA96" s="36" t="s">
        <v>529</v>
      </c>
      <c r="AB96" s="36" t="s">
        <v>529</v>
      </c>
      <c r="AC96" s="36" t="s">
        <v>529</v>
      </c>
      <c r="AD96" s="36" t="s">
        <v>529</v>
      </c>
      <c r="AE96" s="36" t="s">
        <v>529</v>
      </c>
      <c r="AF96" s="36" t="s">
        <v>529</v>
      </c>
      <c r="AG96" s="36" t="s">
        <v>529</v>
      </c>
      <c r="AH96" s="347" t="s">
        <v>529</v>
      </c>
      <c r="AI96" s="36" t="s">
        <v>529</v>
      </c>
      <c r="AJ96" s="36" t="s">
        <v>529</v>
      </c>
      <c r="AK96" s="36" t="s">
        <v>529</v>
      </c>
      <c r="AL96" s="36" t="s">
        <v>529</v>
      </c>
      <c r="AM96" s="36" t="s">
        <v>529</v>
      </c>
      <c r="AN96" s="36" t="s">
        <v>529</v>
      </c>
      <c r="AO96" s="36" t="s">
        <v>529</v>
      </c>
      <c r="AP96" s="347" t="s">
        <v>529</v>
      </c>
      <c r="AQ96" s="36" t="s">
        <v>529</v>
      </c>
      <c r="AR96" s="36" t="s">
        <v>529</v>
      </c>
      <c r="AS96" s="347" t="s">
        <v>529</v>
      </c>
      <c r="AT96" s="53">
        <v>0.4</v>
      </c>
      <c r="AU96" s="54" t="s">
        <v>529</v>
      </c>
      <c r="AV96" s="54" t="s">
        <v>529</v>
      </c>
      <c r="AW96" s="55" t="s">
        <v>529</v>
      </c>
      <c r="AX96" s="53">
        <v>3.9</v>
      </c>
      <c r="AY96" s="55">
        <v>3.9</v>
      </c>
      <c r="AZ96" s="53" t="s">
        <v>529</v>
      </c>
      <c r="BA96" s="55" t="s">
        <v>529</v>
      </c>
    </row>
    <row r="97" spans="2:53" s="352" customFormat="1" x14ac:dyDescent="0.25">
      <c r="B97" s="363" t="s">
        <v>178</v>
      </c>
      <c r="C97" s="355" t="s">
        <v>179</v>
      </c>
      <c r="D97" s="346" t="s">
        <v>529</v>
      </c>
      <c r="E97" s="36" t="s">
        <v>529</v>
      </c>
      <c r="F97" s="36" t="s">
        <v>529</v>
      </c>
      <c r="G97" s="36" t="s">
        <v>529</v>
      </c>
      <c r="H97" s="346" t="s">
        <v>529</v>
      </c>
      <c r="I97" s="36" t="s">
        <v>529</v>
      </c>
      <c r="J97" s="36" t="s">
        <v>529</v>
      </c>
      <c r="K97" s="346" t="s">
        <v>529</v>
      </c>
      <c r="L97" s="347" t="s">
        <v>529</v>
      </c>
      <c r="M97" s="36" t="s">
        <v>529</v>
      </c>
      <c r="N97" s="36" t="s">
        <v>529</v>
      </c>
      <c r="O97" s="347" t="s">
        <v>529</v>
      </c>
      <c r="P97" s="36" t="s">
        <v>529</v>
      </c>
      <c r="Q97" s="36" t="s">
        <v>529</v>
      </c>
      <c r="R97" s="36" t="s">
        <v>529</v>
      </c>
      <c r="S97" s="36" t="s">
        <v>529</v>
      </c>
      <c r="T97" s="347" t="s">
        <v>529</v>
      </c>
      <c r="U97" s="36" t="s">
        <v>529</v>
      </c>
      <c r="V97" s="36" t="s">
        <v>529</v>
      </c>
      <c r="W97" s="36" t="s">
        <v>529</v>
      </c>
      <c r="X97" s="36" t="s">
        <v>529</v>
      </c>
      <c r="Y97" s="36" t="s">
        <v>529</v>
      </c>
      <c r="Z97" s="347" t="s">
        <v>529</v>
      </c>
      <c r="AA97" s="36" t="s">
        <v>529</v>
      </c>
      <c r="AB97" s="36" t="s">
        <v>529</v>
      </c>
      <c r="AC97" s="36" t="s">
        <v>529</v>
      </c>
      <c r="AD97" s="36" t="s">
        <v>529</v>
      </c>
      <c r="AE97" s="36" t="s">
        <v>529</v>
      </c>
      <c r="AF97" s="36" t="s">
        <v>529</v>
      </c>
      <c r="AG97" s="36" t="s">
        <v>529</v>
      </c>
      <c r="AH97" s="347" t="s">
        <v>529</v>
      </c>
      <c r="AI97" s="36" t="s">
        <v>529</v>
      </c>
      <c r="AJ97" s="36" t="s">
        <v>529</v>
      </c>
      <c r="AK97" s="36" t="s">
        <v>529</v>
      </c>
      <c r="AL97" s="36" t="s">
        <v>529</v>
      </c>
      <c r="AM97" s="36" t="s">
        <v>529</v>
      </c>
      <c r="AN97" s="36" t="s">
        <v>529</v>
      </c>
      <c r="AO97" s="36" t="s">
        <v>529</v>
      </c>
      <c r="AP97" s="347" t="s">
        <v>529</v>
      </c>
      <c r="AQ97" s="36" t="s">
        <v>529</v>
      </c>
      <c r="AR97" s="36" t="s">
        <v>529</v>
      </c>
      <c r="AS97" s="347" t="s">
        <v>529</v>
      </c>
      <c r="AT97" s="346" t="s">
        <v>529</v>
      </c>
      <c r="AU97" s="36" t="s">
        <v>529</v>
      </c>
      <c r="AV97" s="36" t="s">
        <v>529</v>
      </c>
      <c r="AW97" s="347" t="s">
        <v>529</v>
      </c>
      <c r="AX97" s="346" t="s">
        <v>529</v>
      </c>
      <c r="AY97" s="347" t="s">
        <v>529</v>
      </c>
      <c r="AZ97" s="346" t="s">
        <v>529</v>
      </c>
      <c r="BA97" s="347" t="s">
        <v>529</v>
      </c>
    </row>
    <row r="98" spans="2:53" s="352" customFormat="1" x14ac:dyDescent="0.25">
      <c r="B98" s="363" t="s">
        <v>180</v>
      </c>
      <c r="C98" s="355" t="s">
        <v>181</v>
      </c>
      <c r="D98" s="346">
        <v>4.9000000000000004</v>
      </c>
      <c r="E98" s="36">
        <v>9.4</v>
      </c>
      <c r="F98" s="36" t="s">
        <v>529</v>
      </c>
      <c r="G98" s="36" t="s">
        <v>529</v>
      </c>
      <c r="H98" s="346" t="s">
        <v>529</v>
      </c>
      <c r="I98" s="36" t="s">
        <v>529</v>
      </c>
      <c r="J98" s="36" t="s">
        <v>529</v>
      </c>
      <c r="K98" s="346" t="s">
        <v>529</v>
      </c>
      <c r="L98" s="347" t="s">
        <v>529</v>
      </c>
      <c r="M98" s="36">
        <v>0.1</v>
      </c>
      <c r="N98" s="36" t="s">
        <v>529</v>
      </c>
      <c r="O98" s="347" t="s">
        <v>529</v>
      </c>
      <c r="P98" s="36" t="s">
        <v>529</v>
      </c>
      <c r="Q98" s="36">
        <v>27.7</v>
      </c>
      <c r="R98" s="36" t="s">
        <v>529</v>
      </c>
      <c r="S98" s="36" t="s">
        <v>529</v>
      </c>
      <c r="T98" s="347" t="s">
        <v>529</v>
      </c>
      <c r="U98" s="36" t="s">
        <v>529</v>
      </c>
      <c r="V98" s="36" t="s">
        <v>529</v>
      </c>
      <c r="W98" s="36" t="s">
        <v>529</v>
      </c>
      <c r="X98" s="36" t="s">
        <v>529</v>
      </c>
      <c r="Y98" s="36" t="s">
        <v>529</v>
      </c>
      <c r="Z98" s="347" t="s">
        <v>529</v>
      </c>
      <c r="AA98" s="36" t="s">
        <v>529</v>
      </c>
      <c r="AB98" s="36" t="s">
        <v>529</v>
      </c>
      <c r="AC98" s="36" t="s">
        <v>529</v>
      </c>
      <c r="AD98" s="36" t="s">
        <v>529</v>
      </c>
      <c r="AE98" s="36" t="s">
        <v>529</v>
      </c>
      <c r="AF98" s="36" t="s">
        <v>529</v>
      </c>
      <c r="AG98" s="36" t="s">
        <v>529</v>
      </c>
      <c r="AH98" s="347" t="s">
        <v>529</v>
      </c>
      <c r="AI98" s="36" t="s">
        <v>529</v>
      </c>
      <c r="AJ98" s="36" t="s">
        <v>529</v>
      </c>
      <c r="AK98" s="36" t="s">
        <v>529</v>
      </c>
      <c r="AL98" s="36" t="s">
        <v>529</v>
      </c>
      <c r="AM98" s="36" t="s">
        <v>529</v>
      </c>
      <c r="AN98" s="36" t="s">
        <v>529</v>
      </c>
      <c r="AO98" s="36" t="s">
        <v>529</v>
      </c>
      <c r="AP98" s="347" t="s">
        <v>529</v>
      </c>
      <c r="AQ98" s="36" t="s">
        <v>529</v>
      </c>
      <c r="AR98" s="36" t="s">
        <v>529</v>
      </c>
      <c r="AS98" s="347" t="s">
        <v>529</v>
      </c>
      <c r="AT98" s="346" t="s">
        <v>529</v>
      </c>
      <c r="AU98" s="36" t="s">
        <v>529</v>
      </c>
      <c r="AV98" s="36" t="s">
        <v>529</v>
      </c>
      <c r="AW98" s="347" t="s">
        <v>529</v>
      </c>
      <c r="AX98" s="346">
        <v>42.1</v>
      </c>
      <c r="AY98" s="347">
        <v>42.1</v>
      </c>
      <c r="AZ98" s="346">
        <v>2.2000000000000002</v>
      </c>
      <c r="BA98" s="347" t="s">
        <v>529</v>
      </c>
    </row>
    <row r="99" spans="2:53" s="352" customFormat="1" x14ac:dyDescent="0.25">
      <c r="B99" s="363" t="s">
        <v>182</v>
      </c>
      <c r="C99" s="355" t="s">
        <v>183</v>
      </c>
      <c r="D99" s="346" t="s">
        <v>529</v>
      </c>
      <c r="E99" s="36">
        <v>2.5</v>
      </c>
      <c r="F99" s="36" t="s">
        <v>529</v>
      </c>
      <c r="G99" s="36" t="s">
        <v>529</v>
      </c>
      <c r="H99" s="346" t="s">
        <v>529</v>
      </c>
      <c r="I99" s="36" t="s">
        <v>529</v>
      </c>
      <c r="J99" s="36" t="s">
        <v>529</v>
      </c>
      <c r="K99" s="346">
        <v>20.3</v>
      </c>
      <c r="L99" s="347" t="s">
        <v>529</v>
      </c>
      <c r="M99" s="36" t="s">
        <v>529</v>
      </c>
      <c r="N99" s="36" t="s">
        <v>529</v>
      </c>
      <c r="O99" s="347" t="s">
        <v>529</v>
      </c>
      <c r="P99" s="36" t="s">
        <v>529</v>
      </c>
      <c r="Q99" s="36" t="s">
        <v>529</v>
      </c>
      <c r="R99" s="36">
        <v>11</v>
      </c>
      <c r="S99" s="36" t="s">
        <v>529</v>
      </c>
      <c r="T99" s="347" t="s">
        <v>529</v>
      </c>
      <c r="U99" s="36" t="s">
        <v>529</v>
      </c>
      <c r="V99" s="36" t="s">
        <v>529</v>
      </c>
      <c r="W99" s="36" t="s">
        <v>529</v>
      </c>
      <c r="X99" s="36" t="s">
        <v>529</v>
      </c>
      <c r="Y99" s="36" t="s">
        <v>529</v>
      </c>
      <c r="Z99" s="347" t="s">
        <v>529</v>
      </c>
      <c r="AA99" s="36" t="s">
        <v>529</v>
      </c>
      <c r="AB99" s="36" t="s">
        <v>529</v>
      </c>
      <c r="AC99" s="36" t="s">
        <v>529</v>
      </c>
      <c r="AD99" s="36" t="s">
        <v>529</v>
      </c>
      <c r="AE99" s="36" t="s">
        <v>529</v>
      </c>
      <c r="AF99" s="36" t="s">
        <v>529</v>
      </c>
      <c r="AG99" s="36" t="s">
        <v>529</v>
      </c>
      <c r="AH99" s="347" t="s">
        <v>529</v>
      </c>
      <c r="AI99" s="36" t="s">
        <v>529</v>
      </c>
      <c r="AJ99" s="36" t="s">
        <v>529</v>
      </c>
      <c r="AK99" s="36" t="s">
        <v>529</v>
      </c>
      <c r="AL99" s="36" t="s">
        <v>529</v>
      </c>
      <c r="AM99" s="36" t="s">
        <v>529</v>
      </c>
      <c r="AN99" s="36" t="s">
        <v>529</v>
      </c>
      <c r="AO99" s="36" t="s">
        <v>529</v>
      </c>
      <c r="AP99" s="347" t="s">
        <v>529</v>
      </c>
      <c r="AQ99" s="36" t="s">
        <v>529</v>
      </c>
      <c r="AR99" s="36" t="s">
        <v>529</v>
      </c>
      <c r="AS99" s="347" t="s">
        <v>529</v>
      </c>
      <c r="AT99" s="346" t="s">
        <v>529</v>
      </c>
      <c r="AU99" s="36" t="s">
        <v>529</v>
      </c>
      <c r="AV99" s="36" t="s">
        <v>529</v>
      </c>
      <c r="AW99" s="347" t="s">
        <v>529</v>
      </c>
      <c r="AX99" s="346">
        <v>33.799999999999997</v>
      </c>
      <c r="AY99" s="347">
        <v>33.799999999999997</v>
      </c>
      <c r="AZ99" s="346" t="s">
        <v>529</v>
      </c>
      <c r="BA99" s="347" t="s">
        <v>529</v>
      </c>
    </row>
    <row r="100" spans="2:53" s="352" customFormat="1" x14ac:dyDescent="0.25">
      <c r="B100" s="364" t="s">
        <v>184</v>
      </c>
      <c r="C100" s="365" t="s">
        <v>185</v>
      </c>
      <c r="D100" s="349" t="s">
        <v>529</v>
      </c>
      <c r="E100" s="45" t="s">
        <v>529</v>
      </c>
      <c r="F100" s="45" t="s">
        <v>529</v>
      </c>
      <c r="G100" s="45" t="s">
        <v>529</v>
      </c>
      <c r="H100" s="349" t="s">
        <v>529</v>
      </c>
      <c r="I100" s="45" t="s">
        <v>529</v>
      </c>
      <c r="J100" s="45" t="s">
        <v>529</v>
      </c>
      <c r="K100" s="349" t="s">
        <v>529</v>
      </c>
      <c r="L100" s="350" t="s">
        <v>529</v>
      </c>
      <c r="M100" s="45">
        <v>0.1</v>
      </c>
      <c r="N100" s="45" t="s">
        <v>529</v>
      </c>
      <c r="O100" s="350" t="s">
        <v>529</v>
      </c>
      <c r="P100" s="45" t="s">
        <v>529</v>
      </c>
      <c r="Q100" s="45">
        <v>15</v>
      </c>
      <c r="R100" s="45">
        <v>17</v>
      </c>
      <c r="S100" s="45" t="s">
        <v>529</v>
      </c>
      <c r="T100" s="350" t="s">
        <v>529</v>
      </c>
      <c r="U100" s="45" t="s">
        <v>529</v>
      </c>
      <c r="V100" s="45">
        <v>59</v>
      </c>
      <c r="W100" s="45" t="s">
        <v>529</v>
      </c>
      <c r="X100" s="45" t="s">
        <v>529</v>
      </c>
      <c r="Y100" s="45" t="s">
        <v>529</v>
      </c>
      <c r="Z100" s="350" t="s">
        <v>529</v>
      </c>
      <c r="AA100" s="45" t="s">
        <v>529</v>
      </c>
      <c r="AB100" s="45">
        <v>3</v>
      </c>
      <c r="AC100" s="45" t="s">
        <v>529</v>
      </c>
      <c r="AD100" s="45" t="s">
        <v>529</v>
      </c>
      <c r="AE100" s="45" t="s">
        <v>529</v>
      </c>
      <c r="AF100" s="45" t="s">
        <v>529</v>
      </c>
      <c r="AG100" s="45" t="s">
        <v>529</v>
      </c>
      <c r="AH100" s="350" t="s">
        <v>529</v>
      </c>
      <c r="AI100" s="45" t="s">
        <v>529</v>
      </c>
      <c r="AJ100" s="45" t="s">
        <v>529</v>
      </c>
      <c r="AK100" s="45" t="s">
        <v>529</v>
      </c>
      <c r="AL100" s="45" t="s">
        <v>529</v>
      </c>
      <c r="AM100" s="45" t="s">
        <v>529</v>
      </c>
      <c r="AN100" s="45" t="s">
        <v>529</v>
      </c>
      <c r="AO100" s="45" t="s">
        <v>529</v>
      </c>
      <c r="AP100" s="350" t="s">
        <v>529</v>
      </c>
      <c r="AQ100" s="45" t="s">
        <v>529</v>
      </c>
      <c r="AR100" s="45" t="s">
        <v>529</v>
      </c>
      <c r="AS100" s="350" t="s">
        <v>529</v>
      </c>
      <c r="AT100" s="349" t="s">
        <v>529</v>
      </c>
      <c r="AU100" s="45" t="s">
        <v>529</v>
      </c>
      <c r="AV100" s="45" t="s">
        <v>529</v>
      </c>
      <c r="AW100" s="350" t="s">
        <v>529</v>
      </c>
      <c r="AX100" s="349">
        <v>94.1</v>
      </c>
      <c r="AY100" s="350">
        <v>94.1</v>
      </c>
      <c r="AZ100" s="349">
        <v>12.2</v>
      </c>
      <c r="BA100" s="350" t="s">
        <v>529</v>
      </c>
    </row>
    <row r="101" spans="2:53" s="352" customFormat="1" x14ac:dyDescent="0.25">
      <c r="B101" s="363" t="s">
        <v>186</v>
      </c>
      <c r="C101" s="355" t="s">
        <v>187</v>
      </c>
      <c r="D101" s="346">
        <v>1.6</v>
      </c>
      <c r="E101" s="36">
        <v>19.7</v>
      </c>
      <c r="F101" s="36" t="s">
        <v>529</v>
      </c>
      <c r="G101" s="36" t="s">
        <v>529</v>
      </c>
      <c r="H101" s="346" t="s">
        <v>529</v>
      </c>
      <c r="I101" s="36" t="s">
        <v>529</v>
      </c>
      <c r="J101" s="36" t="s">
        <v>529</v>
      </c>
      <c r="K101" s="346" t="s">
        <v>529</v>
      </c>
      <c r="L101" s="347" t="s">
        <v>529</v>
      </c>
      <c r="M101" s="36" t="s">
        <v>529</v>
      </c>
      <c r="N101" s="36" t="s">
        <v>529</v>
      </c>
      <c r="O101" s="347" t="s">
        <v>529</v>
      </c>
      <c r="P101" s="36" t="s">
        <v>529</v>
      </c>
      <c r="Q101" s="36" t="s">
        <v>529</v>
      </c>
      <c r="R101" s="36" t="s">
        <v>529</v>
      </c>
      <c r="S101" s="36" t="s">
        <v>529</v>
      </c>
      <c r="T101" s="347" t="s">
        <v>529</v>
      </c>
      <c r="U101" s="36" t="s">
        <v>529</v>
      </c>
      <c r="V101" s="36" t="s">
        <v>529</v>
      </c>
      <c r="W101" s="36" t="s">
        <v>529</v>
      </c>
      <c r="X101" s="36" t="s">
        <v>529</v>
      </c>
      <c r="Y101" s="36" t="s">
        <v>529</v>
      </c>
      <c r="Z101" s="347" t="s">
        <v>529</v>
      </c>
      <c r="AA101" s="36" t="s">
        <v>529</v>
      </c>
      <c r="AB101" s="36" t="s">
        <v>529</v>
      </c>
      <c r="AC101" s="36" t="s">
        <v>529</v>
      </c>
      <c r="AD101" s="36" t="s">
        <v>529</v>
      </c>
      <c r="AE101" s="36" t="s">
        <v>529</v>
      </c>
      <c r="AF101" s="36" t="s">
        <v>529</v>
      </c>
      <c r="AG101" s="36" t="s">
        <v>529</v>
      </c>
      <c r="AH101" s="347" t="s">
        <v>529</v>
      </c>
      <c r="AI101" s="36" t="s">
        <v>529</v>
      </c>
      <c r="AJ101" s="36" t="s">
        <v>529</v>
      </c>
      <c r="AK101" s="36" t="s">
        <v>529</v>
      </c>
      <c r="AL101" s="36" t="s">
        <v>529</v>
      </c>
      <c r="AM101" s="36" t="s">
        <v>529</v>
      </c>
      <c r="AN101" s="36" t="s">
        <v>529</v>
      </c>
      <c r="AO101" s="36" t="s">
        <v>529</v>
      </c>
      <c r="AP101" s="347" t="s">
        <v>529</v>
      </c>
      <c r="AQ101" s="36" t="s">
        <v>529</v>
      </c>
      <c r="AR101" s="36" t="s">
        <v>529</v>
      </c>
      <c r="AS101" s="347" t="s">
        <v>529</v>
      </c>
      <c r="AT101" s="53" t="s">
        <v>529</v>
      </c>
      <c r="AU101" s="54" t="s">
        <v>529</v>
      </c>
      <c r="AV101" s="54" t="s">
        <v>529</v>
      </c>
      <c r="AW101" s="55" t="s">
        <v>529</v>
      </c>
      <c r="AX101" s="53">
        <v>21.3</v>
      </c>
      <c r="AY101" s="55">
        <v>21.3</v>
      </c>
      <c r="AZ101" s="53" t="s">
        <v>529</v>
      </c>
      <c r="BA101" s="55" t="s">
        <v>529</v>
      </c>
    </row>
    <row r="102" spans="2:53" s="352" customFormat="1" x14ac:dyDescent="0.25">
      <c r="B102" s="363" t="s">
        <v>188</v>
      </c>
      <c r="C102" s="355" t="s">
        <v>189</v>
      </c>
      <c r="D102" s="346">
        <v>0.1</v>
      </c>
      <c r="E102" s="36">
        <v>0.3</v>
      </c>
      <c r="F102" s="36" t="s">
        <v>529</v>
      </c>
      <c r="G102" s="36" t="s">
        <v>529</v>
      </c>
      <c r="H102" s="346" t="s">
        <v>529</v>
      </c>
      <c r="I102" s="36" t="s">
        <v>529</v>
      </c>
      <c r="J102" s="36" t="s">
        <v>529</v>
      </c>
      <c r="K102" s="346" t="s">
        <v>529</v>
      </c>
      <c r="L102" s="347" t="s">
        <v>529</v>
      </c>
      <c r="M102" s="36">
        <v>9.6999999999999993</v>
      </c>
      <c r="N102" s="36" t="s">
        <v>529</v>
      </c>
      <c r="O102" s="347" t="s">
        <v>529</v>
      </c>
      <c r="P102" s="36" t="s">
        <v>529</v>
      </c>
      <c r="Q102" s="36">
        <v>4</v>
      </c>
      <c r="R102" s="36" t="s">
        <v>529</v>
      </c>
      <c r="S102" s="36" t="s">
        <v>529</v>
      </c>
      <c r="T102" s="347" t="s">
        <v>529</v>
      </c>
      <c r="U102" s="36" t="s">
        <v>529</v>
      </c>
      <c r="V102" s="36" t="s">
        <v>529</v>
      </c>
      <c r="W102" s="36" t="s">
        <v>529</v>
      </c>
      <c r="X102" s="36" t="s">
        <v>529</v>
      </c>
      <c r="Y102" s="36" t="s">
        <v>529</v>
      </c>
      <c r="Z102" s="347" t="s">
        <v>529</v>
      </c>
      <c r="AA102" s="36" t="s">
        <v>529</v>
      </c>
      <c r="AB102" s="36">
        <v>0.7</v>
      </c>
      <c r="AC102" s="36">
        <v>3.8</v>
      </c>
      <c r="AD102" s="36" t="s">
        <v>529</v>
      </c>
      <c r="AE102" s="36" t="s">
        <v>529</v>
      </c>
      <c r="AF102" s="36" t="s">
        <v>529</v>
      </c>
      <c r="AG102" s="36" t="s">
        <v>529</v>
      </c>
      <c r="AH102" s="347" t="s">
        <v>529</v>
      </c>
      <c r="AI102" s="36" t="s">
        <v>529</v>
      </c>
      <c r="AJ102" s="36" t="s">
        <v>529</v>
      </c>
      <c r="AK102" s="36" t="s">
        <v>529</v>
      </c>
      <c r="AL102" s="36" t="s">
        <v>529</v>
      </c>
      <c r="AM102" s="36" t="s">
        <v>529</v>
      </c>
      <c r="AN102" s="36" t="s">
        <v>529</v>
      </c>
      <c r="AO102" s="36" t="s">
        <v>529</v>
      </c>
      <c r="AP102" s="347" t="s">
        <v>529</v>
      </c>
      <c r="AQ102" s="36" t="s">
        <v>529</v>
      </c>
      <c r="AR102" s="36" t="s">
        <v>529</v>
      </c>
      <c r="AS102" s="347" t="s">
        <v>529</v>
      </c>
      <c r="AT102" s="346" t="s">
        <v>529</v>
      </c>
      <c r="AU102" s="36" t="s">
        <v>529</v>
      </c>
      <c r="AV102" s="36" t="s">
        <v>529</v>
      </c>
      <c r="AW102" s="347" t="s">
        <v>529</v>
      </c>
      <c r="AX102" s="346">
        <v>18.599999999999998</v>
      </c>
      <c r="AY102" s="347" t="s">
        <v>529</v>
      </c>
      <c r="AZ102" s="346" t="s">
        <v>529</v>
      </c>
      <c r="BA102" s="347" t="s">
        <v>529</v>
      </c>
    </row>
    <row r="103" spans="2:53" s="352" customFormat="1" x14ac:dyDescent="0.25">
      <c r="B103" s="363" t="s">
        <v>190</v>
      </c>
      <c r="C103" s="355" t="s">
        <v>191</v>
      </c>
      <c r="D103" s="346">
        <v>0.3</v>
      </c>
      <c r="E103" s="36">
        <v>18.2</v>
      </c>
      <c r="F103" s="36" t="s">
        <v>529</v>
      </c>
      <c r="G103" s="36" t="s">
        <v>529</v>
      </c>
      <c r="H103" s="346" t="s">
        <v>529</v>
      </c>
      <c r="I103" s="36" t="s">
        <v>529</v>
      </c>
      <c r="J103" s="36" t="s">
        <v>529</v>
      </c>
      <c r="K103" s="346" t="s">
        <v>529</v>
      </c>
      <c r="L103" s="347" t="s">
        <v>529</v>
      </c>
      <c r="M103" s="36" t="s">
        <v>529</v>
      </c>
      <c r="N103" s="36" t="s">
        <v>529</v>
      </c>
      <c r="O103" s="347" t="s">
        <v>529</v>
      </c>
      <c r="P103" s="36" t="s">
        <v>529</v>
      </c>
      <c r="Q103" s="36" t="s">
        <v>529</v>
      </c>
      <c r="R103" s="36" t="s">
        <v>529</v>
      </c>
      <c r="S103" s="36" t="s">
        <v>529</v>
      </c>
      <c r="T103" s="347" t="s">
        <v>529</v>
      </c>
      <c r="U103" s="36" t="s">
        <v>529</v>
      </c>
      <c r="V103" s="36" t="s">
        <v>529</v>
      </c>
      <c r="W103" s="36" t="s">
        <v>529</v>
      </c>
      <c r="X103" s="36" t="s">
        <v>529</v>
      </c>
      <c r="Y103" s="36" t="s">
        <v>529</v>
      </c>
      <c r="Z103" s="347" t="s">
        <v>529</v>
      </c>
      <c r="AA103" s="36" t="s">
        <v>529</v>
      </c>
      <c r="AB103" s="36" t="s">
        <v>529</v>
      </c>
      <c r="AC103" s="36" t="s">
        <v>529</v>
      </c>
      <c r="AD103" s="36">
        <v>1</v>
      </c>
      <c r="AE103" s="36" t="s">
        <v>529</v>
      </c>
      <c r="AF103" s="36" t="s">
        <v>529</v>
      </c>
      <c r="AG103" s="36" t="s">
        <v>529</v>
      </c>
      <c r="AH103" s="347" t="s">
        <v>529</v>
      </c>
      <c r="AI103" s="36" t="s">
        <v>529</v>
      </c>
      <c r="AJ103" s="36" t="s">
        <v>529</v>
      </c>
      <c r="AK103" s="36" t="s">
        <v>529</v>
      </c>
      <c r="AL103" s="36" t="s">
        <v>529</v>
      </c>
      <c r="AM103" s="36" t="s">
        <v>529</v>
      </c>
      <c r="AN103" s="36" t="s">
        <v>529</v>
      </c>
      <c r="AO103" s="36" t="s">
        <v>529</v>
      </c>
      <c r="AP103" s="347" t="s">
        <v>529</v>
      </c>
      <c r="AQ103" s="36" t="s">
        <v>529</v>
      </c>
      <c r="AR103" s="36" t="s">
        <v>529</v>
      </c>
      <c r="AS103" s="347" t="s">
        <v>529</v>
      </c>
      <c r="AT103" s="346" t="s">
        <v>529</v>
      </c>
      <c r="AU103" s="36" t="s">
        <v>529</v>
      </c>
      <c r="AV103" s="36" t="s">
        <v>529</v>
      </c>
      <c r="AW103" s="347" t="s">
        <v>529</v>
      </c>
      <c r="AX103" s="346">
        <v>19.5</v>
      </c>
      <c r="AY103" s="347">
        <v>18.600000000000001</v>
      </c>
      <c r="AZ103" s="346" t="s">
        <v>529</v>
      </c>
      <c r="BA103" s="347" t="s">
        <v>529</v>
      </c>
    </row>
    <row r="104" spans="2:53" s="352" customFormat="1" x14ac:dyDescent="0.25">
      <c r="B104" s="363" t="s">
        <v>192</v>
      </c>
      <c r="C104" s="355" t="s">
        <v>193</v>
      </c>
      <c r="D104" s="346">
        <v>0.3</v>
      </c>
      <c r="E104" s="36" t="s">
        <v>529</v>
      </c>
      <c r="F104" s="36" t="s">
        <v>529</v>
      </c>
      <c r="G104" s="36" t="s">
        <v>529</v>
      </c>
      <c r="H104" s="346" t="s">
        <v>529</v>
      </c>
      <c r="I104" s="36" t="s">
        <v>529</v>
      </c>
      <c r="J104" s="36" t="s">
        <v>529</v>
      </c>
      <c r="K104" s="346" t="s">
        <v>529</v>
      </c>
      <c r="L104" s="347" t="s">
        <v>529</v>
      </c>
      <c r="M104" s="36" t="s">
        <v>529</v>
      </c>
      <c r="N104" s="36" t="s">
        <v>529</v>
      </c>
      <c r="O104" s="347" t="s">
        <v>529</v>
      </c>
      <c r="P104" s="36" t="s">
        <v>529</v>
      </c>
      <c r="Q104" s="36" t="s">
        <v>529</v>
      </c>
      <c r="R104" s="36" t="s">
        <v>529</v>
      </c>
      <c r="S104" s="36" t="s">
        <v>529</v>
      </c>
      <c r="T104" s="347" t="s">
        <v>529</v>
      </c>
      <c r="U104" s="36" t="s">
        <v>529</v>
      </c>
      <c r="V104" s="36" t="s">
        <v>529</v>
      </c>
      <c r="W104" s="36" t="s">
        <v>529</v>
      </c>
      <c r="X104" s="36" t="s">
        <v>529</v>
      </c>
      <c r="Y104" s="36" t="s">
        <v>529</v>
      </c>
      <c r="Z104" s="347" t="s">
        <v>529</v>
      </c>
      <c r="AA104" s="36" t="s">
        <v>529</v>
      </c>
      <c r="AB104" s="36" t="s">
        <v>529</v>
      </c>
      <c r="AC104" s="36" t="s">
        <v>529</v>
      </c>
      <c r="AD104" s="36">
        <v>2.8</v>
      </c>
      <c r="AE104" s="36" t="s">
        <v>529</v>
      </c>
      <c r="AF104" s="36" t="s">
        <v>529</v>
      </c>
      <c r="AG104" s="36" t="s">
        <v>529</v>
      </c>
      <c r="AH104" s="347" t="s">
        <v>529</v>
      </c>
      <c r="AI104" s="36" t="s">
        <v>529</v>
      </c>
      <c r="AJ104" s="36" t="s">
        <v>529</v>
      </c>
      <c r="AK104" s="36" t="s">
        <v>529</v>
      </c>
      <c r="AL104" s="36" t="s">
        <v>529</v>
      </c>
      <c r="AM104" s="36" t="s">
        <v>529</v>
      </c>
      <c r="AN104" s="36" t="s">
        <v>529</v>
      </c>
      <c r="AO104" s="36" t="s">
        <v>529</v>
      </c>
      <c r="AP104" s="347" t="s">
        <v>529</v>
      </c>
      <c r="AQ104" s="36" t="s">
        <v>529</v>
      </c>
      <c r="AR104" s="36" t="s">
        <v>529</v>
      </c>
      <c r="AS104" s="347" t="s">
        <v>529</v>
      </c>
      <c r="AT104" s="346" t="s">
        <v>529</v>
      </c>
      <c r="AU104" s="36" t="s">
        <v>529</v>
      </c>
      <c r="AV104" s="36" t="s">
        <v>529</v>
      </c>
      <c r="AW104" s="347" t="s">
        <v>529</v>
      </c>
      <c r="AX104" s="346">
        <v>3.0999999999999996</v>
      </c>
      <c r="AY104" s="347">
        <v>3.0999999999999996</v>
      </c>
      <c r="AZ104" s="346" t="s">
        <v>529</v>
      </c>
      <c r="BA104" s="347" t="s">
        <v>529</v>
      </c>
    </row>
    <row r="105" spans="2:53" s="352" customFormat="1" x14ac:dyDescent="0.25">
      <c r="B105" s="364" t="s">
        <v>194</v>
      </c>
      <c r="C105" s="365" t="s">
        <v>195</v>
      </c>
      <c r="D105" s="349">
        <v>5.7</v>
      </c>
      <c r="E105" s="45">
        <v>1.2</v>
      </c>
      <c r="F105" s="45" t="s">
        <v>529</v>
      </c>
      <c r="G105" s="45" t="s">
        <v>529</v>
      </c>
      <c r="H105" s="349">
        <v>2.2999999999999998</v>
      </c>
      <c r="I105" s="45" t="s">
        <v>529</v>
      </c>
      <c r="J105" s="45" t="s">
        <v>529</v>
      </c>
      <c r="K105" s="349" t="s">
        <v>529</v>
      </c>
      <c r="L105" s="350" t="s">
        <v>529</v>
      </c>
      <c r="M105" s="45">
        <v>266.3</v>
      </c>
      <c r="N105" s="45">
        <v>16</v>
      </c>
      <c r="O105" s="350" t="s">
        <v>529</v>
      </c>
      <c r="P105" s="45" t="s">
        <v>529</v>
      </c>
      <c r="Q105" s="45">
        <v>386.7</v>
      </c>
      <c r="R105" s="45">
        <v>7.2</v>
      </c>
      <c r="S105" s="45" t="s">
        <v>529</v>
      </c>
      <c r="T105" s="350" t="s">
        <v>529</v>
      </c>
      <c r="U105" s="45">
        <v>0.2</v>
      </c>
      <c r="V105" s="45" t="s">
        <v>529</v>
      </c>
      <c r="W105" s="45" t="s">
        <v>529</v>
      </c>
      <c r="X105" s="45" t="s">
        <v>529</v>
      </c>
      <c r="Y105" s="45" t="s">
        <v>529</v>
      </c>
      <c r="Z105" s="350" t="s">
        <v>529</v>
      </c>
      <c r="AA105" s="45" t="s">
        <v>529</v>
      </c>
      <c r="AB105" s="45" t="s">
        <v>529</v>
      </c>
      <c r="AC105" s="45" t="s">
        <v>529</v>
      </c>
      <c r="AD105" s="45">
        <v>2.2000000000000002</v>
      </c>
      <c r="AE105" s="45" t="s">
        <v>529</v>
      </c>
      <c r="AF105" s="45" t="s">
        <v>529</v>
      </c>
      <c r="AG105" s="45" t="s">
        <v>529</v>
      </c>
      <c r="AH105" s="350" t="s">
        <v>529</v>
      </c>
      <c r="AI105" s="45" t="s">
        <v>529</v>
      </c>
      <c r="AJ105" s="45" t="s">
        <v>529</v>
      </c>
      <c r="AK105" s="45" t="s">
        <v>529</v>
      </c>
      <c r="AL105" s="45" t="s">
        <v>529</v>
      </c>
      <c r="AM105" s="45" t="s">
        <v>529</v>
      </c>
      <c r="AN105" s="45" t="s">
        <v>529</v>
      </c>
      <c r="AO105" s="45" t="s">
        <v>529</v>
      </c>
      <c r="AP105" s="350" t="s">
        <v>529</v>
      </c>
      <c r="AQ105" s="45" t="s">
        <v>529</v>
      </c>
      <c r="AR105" s="45" t="s">
        <v>529</v>
      </c>
      <c r="AS105" s="350" t="s">
        <v>529</v>
      </c>
      <c r="AT105" s="349" t="s">
        <v>529</v>
      </c>
      <c r="AU105" s="45" t="s">
        <v>529</v>
      </c>
      <c r="AV105" s="45" t="s">
        <v>529</v>
      </c>
      <c r="AW105" s="350" t="s">
        <v>529</v>
      </c>
      <c r="AX105" s="349">
        <v>687.80000000000018</v>
      </c>
      <c r="AY105" s="350">
        <v>145.79999999999995</v>
      </c>
      <c r="AZ105" s="349">
        <v>105.1</v>
      </c>
      <c r="BA105" s="350" t="s">
        <v>529</v>
      </c>
    </row>
    <row r="106" spans="2:53" s="352" customFormat="1" x14ac:dyDescent="0.25">
      <c r="B106" s="363" t="s">
        <v>196</v>
      </c>
      <c r="C106" s="355" t="s">
        <v>197</v>
      </c>
      <c r="D106" s="346">
        <v>1.1000000000000001</v>
      </c>
      <c r="E106" s="36">
        <v>0.6</v>
      </c>
      <c r="F106" s="36" t="s">
        <v>529</v>
      </c>
      <c r="G106" s="36" t="s">
        <v>529</v>
      </c>
      <c r="H106" s="346" t="s">
        <v>529</v>
      </c>
      <c r="I106" s="36" t="s">
        <v>529</v>
      </c>
      <c r="J106" s="36" t="s">
        <v>529</v>
      </c>
      <c r="K106" s="346" t="s">
        <v>529</v>
      </c>
      <c r="L106" s="347" t="s">
        <v>529</v>
      </c>
      <c r="M106" s="36">
        <v>18.399999999999999</v>
      </c>
      <c r="N106" s="36" t="s">
        <v>529</v>
      </c>
      <c r="O106" s="347" t="s">
        <v>529</v>
      </c>
      <c r="P106" s="36" t="s">
        <v>529</v>
      </c>
      <c r="Q106" s="36">
        <v>32.799999999999997</v>
      </c>
      <c r="R106" s="36">
        <v>11.4</v>
      </c>
      <c r="S106" s="36">
        <v>1.4</v>
      </c>
      <c r="T106" s="347" t="s">
        <v>529</v>
      </c>
      <c r="U106" s="36">
        <v>14</v>
      </c>
      <c r="V106" s="36">
        <v>0.1</v>
      </c>
      <c r="W106" s="36" t="s">
        <v>529</v>
      </c>
      <c r="X106" s="36" t="s">
        <v>529</v>
      </c>
      <c r="Y106" s="36" t="s">
        <v>529</v>
      </c>
      <c r="Z106" s="347" t="s">
        <v>529</v>
      </c>
      <c r="AA106" s="36" t="s">
        <v>529</v>
      </c>
      <c r="AB106" s="36" t="s">
        <v>529</v>
      </c>
      <c r="AC106" s="36">
        <v>16.399999999999999</v>
      </c>
      <c r="AD106" s="36" t="s">
        <v>529</v>
      </c>
      <c r="AE106" s="36" t="s">
        <v>529</v>
      </c>
      <c r="AF106" s="36" t="s">
        <v>529</v>
      </c>
      <c r="AG106" s="36" t="s">
        <v>529</v>
      </c>
      <c r="AH106" s="347" t="s">
        <v>529</v>
      </c>
      <c r="AI106" s="36" t="s">
        <v>529</v>
      </c>
      <c r="AJ106" s="36" t="s">
        <v>529</v>
      </c>
      <c r="AK106" s="36" t="s">
        <v>529</v>
      </c>
      <c r="AL106" s="36" t="s">
        <v>529</v>
      </c>
      <c r="AM106" s="36" t="s">
        <v>529</v>
      </c>
      <c r="AN106" s="36" t="s">
        <v>529</v>
      </c>
      <c r="AO106" s="36" t="s">
        <v>529</v>
      </c>
      <c r="AP106" s="347" t="s">
        <v>529</v>
      </c>
      <c r="AQ106" s="36" t="s">
        <v>529</v>
      </c>
      <c r="AR106" s="36" t="s">
        <v>529</v>
      </c>
      <c r="AS106" s="347" t="s">
        <v>529</v>
      </c>
      <c r="AT106" s="53" t="s">
        <v>529</v>
      </c>
      <c r="AU106" s="54" t="s">
        <v>529</v>
      </c>
      <c r="AV106" s="54" t="s">
        <v>529</v>
      </c>
      <c r="AW106" s="55" t="s">
        <v>529</v>
      </c>
      <c r="AX106" s="53">
        <v>96.199999999999989</v>
      </c>
      <c r="AY106" s="55">
        <v>15.3</v>
      </c>
      <c r="AZ106" s="53">
        <v>3.5</v>
      </c>
      <c r="BA106" s="55" t="s">
        <v>529</v>
      </c>
    </row>
    <row r="107" spans="2:53" s="352" customFormat="1" x14ac:dyDescent="0.25">
      <c r="B107" s="363" t="s">
        <v>198</v>
      </c>
      <c r="C107" s="355" t="s">
        <v>199</v>
      </c>
      <c r="D107" s="346">
        <v>2.1</v>
      </c>
      <c r="E107" s="36" t="s">
        <v>529</v>
      </c>
      <c r="F107" s="36" t="s">
        <v>529</v>
      </c>
      <c r="G107" s="36" t="s">
        <v>529</v>
      </c>
      <c r="H107" s="346" t="s">
        <v>529</v>
      </c>
      <c r="I107" s="36" t="s">
        <v>529</v>
      </c>
      <c r="J107" s="36" t="s">
        <v>529</v>
      </c>
      <c r="K107" s="346">
        <v>22.3</v>
      </c>
      <c r="L107" s="347" t="s">
        <v>529</v>
      </c>
      <c r="M107" s="36" t="s">
        <v>529</v>
      </c>
      <c r="N107" s="36" t="s">
        <v>529</v>
      </c>
      <c r="O107" s="347" t="s">
        <v>529</v>
      </c>
      <c r="P107" s="36" t="s">
        <v>529</v>
      </c>
      <c r="Q107" s="36" t="s">
        <v>529</v>
      </c>
      <c r="R107" s="36">
        <v>9.9</v>
      </c>
      <c r="S107" s="36" t="s">
        <v>529</v>
      </c>
      <c r="T107" s="347" t="s">
        <v>529</v>
      </c>
      <c r="U107" s="36" t="s">
        <v>529</v>
      </c>
      <c r="V107" s="36" t="s">
        <v>529</v>
      </c>
      <c r="W107" s="36" t="s">
        <v>529</v>
      </c>
      <c r="X107" s="36" t="s">
        <v>529</v>
      </c>
      <c r="Y107" s="36" t="s">
        <v>529</v>
      </c>
      <c r="Z107" s="347" t="s">
        <v>529</v>
      </c>
      <c r="AA107" s="36" t="s">
        <v>529</v>
      </c>
      <c r="AB107" s="36" t="s">
        <v>529</v>
      </c>
      <c r="AC107" s="36" t="s">
        <v>529</v>
      </c>
      <c r="AD107" s="36">
        <v>4.0999999999999996</v>
      </c>
      <c r="AE107" s="36" t="s">
        <v>529</v>
      </c>
      <c r="AF107" s="36" t="s">
        <v>529</v>
      </c>
      <c r="AG107" s="36" t="s">
        <v>529</v>
      </c>
      <c r="AH107" s="347" t="s">
        <v>529</v>
      </c>
      <c r="AI107" s="36" t="s">
        <v>529</v>
      </c>
      <c r="AJ107" s="36" t="s">
        <v>529</v>
      </c>
      <c r="AK107" s="36" t="s">
        <v>529</v>
      </c>
      <c r="AL107" s="36" t="s">
        <v>529</v>
      </c>
      <c r="AM107" s="36" t="s">
        <v>529</v>
      </c>
      <c r="AN107" s="36" t="s">
        <v>529</v>
      </c>
      <c r="AO107" s="36" t="s">
        <v>529</v>
      </c>
      <c r="AP107" s="347" t="s">
        <v>529</v>
      </c>
      <c r="AQ107" s="36" t="s">
        <v>529</v>
      </c>
      <c r="AR107" s="36" t="s">
        <v>529</v>
      </c>
      <c r="AS107" s="347" t="s">
        <v>529</v>
      </c>
      <c r="AT107" s="346" t="s">
        <v>529</v>
      </c>
      <c r="AU107" s="36" t="s">
        <v>529</v>
      </c>
      <c r="AV107" s="36" t="s">
        <v>529</v>
      </c>
      <c r="AW107" s="347" t="s">
        <v>529</v>
      </c>
      <c r="AX107" s="346">
        <v>38.400000000000006</v>
      </c>
      <c r="AY107" s="347">
        <v>38.400000000000006</v>
      </c>
      <c r="AZ107" s="346">
        <v>22.4</v>
      </c>
      <c r="BA107" s="347">
        <v>6.8</v>
      </c>
    </row>
    <row r="108" spans="2:53" s="352" customFormat="1" x14ac:dyDescent="0.25">
      <c r="B108" s="363" t="s">
        <v>200</v>
      </c>
      <c r="C108" s="355" t="s">
        <v>199</v>
      </c>
      <c r="D108" s="346">
        <v>1</v>
      </c>
      <c r="E108" s="36" t="s">
        <v>529</v>
      </c>
      <c r="F108" s="36" t="s">
        <v>529</v>
      </c>
      <c r="G108" s="36" t="s">
        <v>529</v>
      </c>
      <c r="H108" s="346" t="s">
        <v>529</v>
      </c>
      <c r="I108" s="36" t="s">
        <v>529</v>
      </c>
      <c r="J108" s="36" t="s">
        <v>529</v>
      </c>
      <c r="K108" s="346">
        <v>22.3</v>
      </c>
      <c r="L108" s="347" t="s">
        <v>529</v>
      </c>
      <c r="M108" s="36" t="s">
        <v>529</v>
      </c>
      <c r="N108" s="36" t="s">
        <v>529</v>
      </c>
      <c r="O108" s="347" t="s">
        <v>529</v>
      </c>
      <c r="P108" s="36" t="s">
        <v>529</v>
      </c>
      <c r="Q108" s="36" t="s">
        <v>529</v>
      </c>
      <c r="R108" s="36" t="s">
        <v>529</v>
      </c>
      <c r="S108" s="36" t="s">
        <v>529</v>
      </c>
      <c r="T108" s="347" t="s">
        <v>529</v>
      </c>
      <c r="U108" s="36" t="s">
        <v>529</v>
      </c>
      <c r="V108" s="36" t="s">
        <v>529</v>
      </c>
      <c r="W108" s="36" t="s">
        <v>529</v>
      </c>
      <c r="X108" s="36" t="s">
        <v>529</v>
      </c>
      <c r="Y108" s="36" t="s">
        <v>529</v>
      </c>
      <c r="Z108" s="347" t="s">
        <v>529</v>
      </c>
      <c r="AA108" s="36" t="s">
        <v>529</v>
      </c>
      <c r="AB108" s="36" t="s">
        <v>529</v>
      </c>
      <c r="AC108" s="36" t="s">
        <v>529</v>
      </c>
      <c r="AD108" s="36">
        <v>4.0999999999999996</v>
      </c>
      <c r="AE108" s="36" t="s">
        <v>529</v>
      </c>
      <c r="AF108" s="36" t="s">
        <v>529</v>
      </c>
      <c r="AG108" s="36" t="s">
        <v>529</v>
      </c>
      <c r="AH108" s="347" t="s">
        <v>529</v>
      </c>
      <c r="AI108" s="36" t="s">
        <v>529</v>
      </c>
      <c r="AJ108" s="36" t="s">
        <v>529</v>
      </c>
      <c r="AK108" s="36" t="s">
        <v>529</v>
      </c>
      <c r="AL108" s="36" t="s">
        <v>529</v>
      </c>
      <c r="AM108" s="36" t="s">
        <v>529</v>
      </c>
      <c r="AN108" s="36" t="s">
        <v>529</v>
      </c>
      <c r="AO108" s="36" t="s">
        <v>529</v>
      </c>
      <c r="AP108" s="347" t="s">
        <v>529</v>
      </c>
      <c r="AQ108" s="36" t="s">
        <v>529</v>
      </c>
      <c r="AR108" s="36" t="s">
        <v>529</v>
      </c>
      <c r="AS108" s="347" t="s">
        <v>529</v>
      </c>
      <c r="AT108" s="346" t="s">
        <v>529</v>
      </c>
      <c r="AU108" s="36" t="s">
        <v>529</v>
      </c>
      <c r="AV108" s="36" t="s">
        <v>529</v>
      </c>
      <c r="AW108" s="347" t="s">
        <v>529</v>
      </c>
      <c r="AX108" s="346">
        <v>27.4</v>
      </c>
      <c r="AY108" s="347">
        <v>27.4</v>
      </c>
      <c r="AZ108" s="346">
        <v>22.4</v>
      </c>
      <c r="BA108" s="347">
        <v>6.8</v>
      </c>
    </row>
    <row r="109" spans="2:53" s="352" customFormat="1" x14ac:dyDescent="0.25">
      <c r="B109" s="363" t="s">
        <v>201</v>
      </c>
      <c r="C109" s="355" t="s">
        <v>202</v>
      </c>
      <c r="D109" s="346">
        <v>1</v>
      </c>
      <c r="E109" s="36" t="s">
        <v>529</v>
      </c>
      <c r="F109" s="36" t="s">
        <v>529</v>
      </c>
      <c r="G109" s="36" t="s">
        <v>529</v>
      </c>
      <c r="H109" s="346" t="s">
        <v>529</v>
      </c>
      <c r="I109" s="36" t="s">
        <v>529</v>
      </c>
      <c r="J109" s="36" t="s">
        <v>529</v>
      </c>
      <c r="K109" s="346" t="s">
        <v>529</v>
      </c>
      <c r="L109" s="347" t="s">
        <v>529</v>
      </c>
      <c r="M109" s="36" t="s">
        <v>529</v>
      </c>
      <c r="N109" s="36" t="s">
        <v>529</v>
      </c>
      <c r="O109" s="347" t="s">
        <v>529</v>
      </c>
      <c r="P109" s="36" t="s">
        <v>529</v>
      </c>
      <c r="Q109" s="36" t="s">
        <v>529</v>
      </c>
      <c r="R109" s="36">
        <v>5.9</v>
      </c>
      <c r="S109" s="36" t="s">
        <v>529</v>
      </c>
      <c r="T109" s="347" t="s">
        <v>529</v>
      </c>
      <c r="U109" s="36" t="s">
        <v>529</v>
      </c>
      <c r="V109" s="36" t="s">
        <v>529</v>
      </c>
      <c r="W109" s="36" t="s">
        <v>529</v>
      </c>
      <c r="X109" s="36" t="s">
        <v>529</v>
      </c>
      <c r="Y109" s="36" t="s">
        <v>529</v>
      </c>
      <c r="Z109" s="347" t="s">
        <v>529</v>
      </c>
      <c r="AA109" s="36" t="s">
        <v>529</v>
      </c>
      <c r="AB109" s="36" t="s">
        <v>529</v>
      </c>
      <c r="AC109" s="36" t="s">
        <v>529</v>
      </c>
      <c r="AD109" s="36" t="s">
        <v>529</v>
      </c>
      <c r="AE109" s="36" t="s">
        <v>529</v>
      </c>
      <c r="AF109" s="36" t="s">
        <v>529</v>
      </c>
      <c r="AG109" s="36" t="s">
        <v>529</v>
      </c>
      <c r="AH109" s="347" t="s">
        <v>529</v>
      </c>
      <c r="AI109" s="36" t="s">
        <v>529</v>
      </c>
      <c r="AJ109" s="36" t="s">
        <v>529</v>
      </c>
      <c r="AK109" s="36" t="s">
        <v>529</v>
      </c>
      <c r="AL109" s="36" t="s">
        <v>529</v>
      </c>
      <c r="AM109" s="36" t="s">
        <v>529</v>
      </c>
      <c r="AN109" s="36" t="s">
        <v>529</v>
      </c>
      <c r="AO109" s="36" t="s">
        <v>529</v>
      </c>
      <c r="AP109" s="347" t="s">
        <v>529</v>
      </c>
      <c r="AQ109" s="36" t="s">
        <v>529</v>
      </c>
      <c r="AR109" s="36" t="s">
        <v>529</v>
      </c>
      <c r="AS109" s="347" t="s">
        <v>529</v>
      </c>
      <c r="AT109" s="346" t="s">
        <v>529</v>
      </c>
      <c r="AU109" s="36" t="s">
        <v>529</v>
      </c>
      <c r="AV109" s="36" t="s">
        <v>529</v>
      </c>
      <c r="AW109" s="347" t="s">
        <v>529</v>
      </c>
      <c r="AX109" s="346">
        <v>6.9</v>
      </c>
      <c r="AY109" s="347">
        <v>6.9</v>
      </c>
      <c r="AZ109" s="346" t="s">
        <v>529</v>
      </c>
      <c r="BA109" s="347" t="s">
        <v>529</v>
      </c>
    </row>
    <row r="110" spans="2:53" s="352" customFormat="1" x14ac:dyDescent="0.25">
      <c r="B110" s="364" t="s">
        <v>203</v>
      </c>
      <c r="C110" s="365" t="s">
        <v>204</v>
      </c>
      <c r="D110" s="349">
        <v>0.1</v>
      </c>
      <c r="E110" s="45" t="s">
        <v>529</v>
      </c>
      <c r="F110" s="45" t="s">
        <v>529</v>
      </c>
      <c r="G110" s="45" t="s">
        <v>529</v>
      </c>
      <c r="H110" s="349" t="s">
        <v>529</v>
      </c>
      <c r="I110" s="45" t="s">
        <v>529</v>
      </c>
      <c r="J110" s="45" t="s">
        <v>529</v>
      </c>
      <c r="K110" s="349" t="s">
        <v>529</v>
      </c>
      <c r="L110" s="350" t="s">
        <v>529</v>
      </c>
      <c r="M110" s="45" t="s">
        <v>529</v>
      </c>
      <c r="N110" s="45" t="s">
        <v>529</v>
      </c>
      <c r="O110" s="350" t="s">
        <v>529</v>
      </c>
      <c r="P110" s="45" t="s">
        <v>529</v>
      </c>
      <c r="Q110" s="45" t="s">
        <v>529</v>
      </c>
      <c r="R110" s="45">
        <v>4</v>
      </c>
      <c r="S110" s="45" t="s">
        <v>529</v>
      </c>
      <c r="T110" s="350" t="s">
        <v>529</v>
      </c>
      <c r="U110" s="45" t="s">
        <v>529</v>
      </c>
      <c r="V110" s="45" t="s">
        <v>529</v>
      </c>
      <c r="W110" s="45" t="s">
        <v>529</v>
      </c>
      <c r="X110" s="45" t="s">
        <v>529</v>
      </c>
      <c r="Y110" s="45" t="s">
        <v>529</v>
      </c>
      <c r="Z110" s="350" t="s">
        <v>529</v>
      </c>
      <c r="AA110" s="45" t="s">
        <v>529</v>
      </c>
      <c r="AB110" s="45" t="s">
        <v>529</v>
      </c>
      <c r="AC110" s="45" t="s">
        <v>529</v>
      </c>
      <c r="AD110" s="45" t="s">
        <v>529</v>
      </c>
      <c r="AE110" s="45" t="s">
        <v>529</v>
      </c>
      <c r="AF110" s="45" t="s">
        <v>529</v>
      </c>
      <c r="AG110" s="45" t="s">
        <v>529</v>
      </c>
      <c r="AH110" s="350" t="s">
        <v>529</v>
      </c>
      <c r="AI110" s="45" t="s">
        <v>529</v>
      </c>
      <c r="AJ110" s="45" t="s">
        <v>529</v>
      </c>
      <c r="AK110" s="45" t="s">
        <v>529</v>
      </c>
      <c r="AL110" s="45" t="s">
        <v>529</v>
      </c>
      <c r="AM110" s="45" t="s">
        <v>529</v>
      </c>
      <c r="AN110" s="45" t="s">
        <v>529</v>
      </c>
      <c r="AO110" s="45" t="s">
        <v>529</v>
      </c>
      <c r="AP110" s="350" t="s">
        <v>529</v>
      </c>
      <c r="AQ110" s="45" t="s">
        <v>529</v>
      </c>
      <c r="AR110" s="45" t="s">
        <v>529</v>
      </c>
      <c r="AS110" s="350" t="s">
        <v>529</v>
      </c>
      <c r="AT110" s="349" t="s">
        <v>529</v>
      </c>
      <c r="AU110" s="45" t="s">
        <v>529</v>
      </c>
      <c r="AV110" s="45" t="s">
        <v>529</v>
      </c>
      <c r="AW110" s="350" t="s">
        <v>529</v>
      </c>
      <c r="AX110" s="349">
        <v>4.0999999999999996</v>
      </c>
      <c r="AY110" s="350">
        <v>4.0999999999999996</v>
      </c>
      <c r="AZ110" s="349" t="s">
        <v>529</v>
      </c>
      <c r="BA110" s="350" t="s">
        <v>529</v>
      </c>
    </row>
    <row r="111" spans="2:53" s="352" customFormat="1" x14ac:dyDescent="0.25">
      <c r="B111" s="363" t="s">
        <v>205</v>
      </c>
      <c r="C111" s="355" t="s">
        <v>206</v>
      </c>
      <c r="D111" s="346" t="s">
        <v>529</v>
      </c>
      <c r="E111" s="36" t="s">
        <v>529</v>
      </c>
      <c r="F111" s="36" t="s">
        <v>529</v>
      </c>
      <c r="G111" s="36" t="s">
        <v>529</v>
      </c>
      <c r="H111" s="346" t="s">
        <v>529</v>
      </c>
      <c r="I111" s="36" t="s">
        <v>529</v>
      </c>
      <c r="J111" s="36" t="s">
        <v>529</v>
      </c>
      <c r="K111" s="346">
        <v>0.3</v>
      </c>
      <c r="L111" s="347" t="s">
        <v>529</v>
      </c>
      <c r="M111" s="36">
        <v>0.6</v>
      </c>
      <c r="N111" s="36" t="s">
        <v>529</v>
      </c>
      <c r="O111" s="347" t="s">
        <v>529</v>
      </c>
      <c r="P111" s="36" t="s">
        <v>529</v>
      </c>
      <c r="Q111" s="36">
        <v>20.9</v>
      </c>
      <c r="R111" s="36">
        <v>2.2000000000000002</v>
      </c>
      <c r="S111" s="36" t="s">
        <v>529</v>
      </c>
      <c r="T111" s="347" t="s">
        <v>529</v>
      </c>
      <c r="U111" s="36">
        <v>15.2</v>
      </c>
      <c r="V111" s="36">
        <v>17.600000000000001</v>
      </c>
      <c r="W111" s="36">
        <v>12.2</v>
      </c>
      <c r="X111" s="36" t="s">
        <v>529</v>
      </c>
      <c r="Y111" s="36" t="s">
        <v>529</v>
      </c>
      <c r="Z111" s="347" t="s">
        <v>529</v>
      </c>
      <c r="AA111" s="36" t="s">
        <v>529</v>
      </c>
      <c r="AB111" s="36" t="s">
        <v>529</v>
      </c>
      <c r="AC111" s="36" t="s">
        <v>529</v>
      </c>
      <c r="AD111" s="36" t="s">
        <v>529</v>
      </c>
      <c r="AE111" s="36" t="s">
        <v>529</v>
      </c>
      <c r="AF111" s="36" t="s">
        <v>529</v>
      </c>
      <c r="AG111" s="36" t="s">
        <v>529</v>
      </c>
      <c r="AH111" s="347" t="s">
        <v>529</v>
      </c>
      <c r="AI111" s="36" t="s">
        <v>529</v>
      </c>
      <c r="AJ111" s="36" t="s">
        <v>529</v>
      </c>
      <c r="AK111" s="36" t="s">
        <v>529</v>
      </c>
      <c r="AL111" s="36" t="s">
        <v>529</v>
      </c>
      <c r="AM111" s="36" t="s">
        <v>529</v>
      </c>
      <c r="AN111" s="36" t="s">
        <v>529</v>
      </c>
      <c r="AO111" s="36" t="s">
        <v>529</v>
      </c>
      <c r="AP111" s="347" t="s">
        <v>529</v>
      </c>
      <c r="AQ111" s="36" t="s">
        <v>529</v>
      </c>
      <c r="AR111" s="36" t="s">
        <v>529</v>
      </c>
      <c r="AS111" s="347" t="s">
        <v>529</v>
      </c>
      <c r="AT111" s="53" t="s">
        <v>529</v>
      </c>
      <c r="AU111" s="54" t="s">
        <v>529</v>
      </c>
      <c r="AV111" s="54" t="s">
        <v>529</v>
      </c>
      <c r="AW111" s="55" t="s">
        <v>529</v>
      </c>
      <c r="AX111" s="53">
        <v>69</v>
      </c>
      <c r="AY111" s="55">
        <v>69</v>
      </c>
      <c r="AZ111" s="53">
        <v>8</v>
      </c>
      <c r="BA111" s="55" t="s">
        <v>529</v>
      </c>
    </row>
    <row r="112" spans="2:53" s="352" customFormat="1" x14ac:dyDescent="0.25">
      <c r="B112" s="363" t="s">
        <v>207</v>
      </c>
      <c r="C112" s="355" t="s">
        <v>208</v>
      </c>
      <c r="D112" s="346">
        <v>6.9</v>
      </c>
      <c r="E112" s="36">
        <v>1.6</v>
      </c>
      <c r="F112" s="36" t="s">
        <v>529</v>
      </c>
      <c r="G112" s="36" t="s">
        <v>529</v>
      </c>
      <c r="H112" s="346" t="s">
        <v>529</v>
      </c>
      <c r="I112" s="36" t="s">
        <v>529</v>
      </c>
      <c r="J112" s="36" t="s">
        <v>529</v>
      </c>
      <c r="K112" s="346" t="s">
        <v>529</v>
      </c>
      <c r="L112" s="347" t="s">
        <v>529</v>
      </c>
      <c r="M112" s="36" t="s">
        <v>529</v>
      </c>
      <c r="N112" s="36" t="s">
        <v>529</v>
      </c>
      <c r="O112" s="347" t="s">
        <v>529</v>
      </c>
      <c r="P112" s="36" t="s">
        <v>529</v>
      </c>
      <c r="Q112" s="36">
        <v>76.7</v>
      </c>
      <c r="R112" s="36">
        <v>4.7</v>
      </c>
      <c r="S112" s="36" t="s">
        <v>529</v>
      </c>
      <c r="T112" s="347" t="s">
        <v>529</v>
      </c>
      <c r="U112" s="36" t="s">
        <v>529</v>
      </c>
      <c r="V112" s="36">
        <v>50.1</v>
      </c>
      <c r="W112" s="36" t="s">
        <v>529</v>
      </c>
      <c r="X112" s="36" t="s">
        <v>529</v>
      </c>
      <c r="Y112" s="36" t="s">
        <v>529</v>
      </c>
      <c r="Z112" s="347" t="s">
        <v>529</v>
      </c>
      <c r="AA112" s="36" t="s">
        <v>529</v>
      </c>
      <c r="AB112" s="36" t="s">
        <v>529</v>
      </c>
      <c r="AC112" s="36" t="s">
        <v>529</v>
      </c>
      <c r="AD112" s="36">
        <v>2.2000000000000002</v>
      </c>
      <c r="AE112" s="36">
        <v>0.5</v>
      </c>
      <c r="AF112" s="36" t="s">
        <v>529</v>
      </c>
      <c r="AG112" s="36">
        <v>0.8</v>
      </c>
      <c r="AH112" s="347" t="s">
        <v>529</v>
      </c>
      <c r="AI112" s="36" t="s">
        <v>529</v>
      </c>
      <c r="AJ112" s="36" t="s">
        <v>529</v>
      </c>
      <c r="AK112" s="36" t="s">
        <v>529</v>
      </c>
      <c r="AL112" s="36" t="s">
        <v>529</v>
      </c>
      <c r="AM112" s="36" t="s">
        <v>529</v>
      </c>
      <c r="AN112" s="36" t="s">
        <v>529</v>
      </c>
      <c r="AO112" s="36" t="s">
        <v>529</v>
      </c>
      <c r="AP112" s="347" t="s">
        <v>529</v>
      </c>
      <c r="AQ112" s="36" t="s">
        <v>529</v>
      </c>
      <c r="AR112" s="36" t="s">
        <v>529</v>
      </c>
      <c r="AS112" s="347" t="s">
        <v>529</v>
      </c>
      <c r="AT112" s="346" t="s">
        <v>529</v>
      </c>
      <c r="AU112" s="36" t="s">
        <v>529</v>
      </c>
      <c r="AV112" s="36" t="s">
        <v>529</v>
      </c>
      <c r="AW112" s="347" t="s">
        <v>529</v>
      </c>
      <c r="AX112" s="346">
        <v>143.5</v>
      </c>
      <c r="AY112" s="347">
        <v>143.5</v>
      </c>
      <c r="AZ112" s="346">
        <v>22.2</v>
      </c>
      <c r="BA112" s="347" t="s">
        <v>529</v>
      </c>
    </row>
    <row r="113" spans="2:53" s="352" customFormat="1" x14ac:dyDescent="0.25">
      <c r="B113" s="363" t="s">
        <v>209</v>
      </c>
      <c r="C113" s="355" t="s">
        <v>210</v>
      </c>
      <c r="D113" s="346">
        <v>0.1</v>
      </c>
      <c r="E113" s="36" t="s">
        <v>529</v>
      </c>
      <c r="F113" s="36" t="s">
        <v>529</v>
      </c>
      <c r="G113" s="36" t="s">
        <v>529</v>
      </c>
      <c r="H113" s="346" t="s">
        <v>529</v>
      </c>
      <c r="I113" s="36" t="s">
        <v>529</v>
      </c>
      <c r="J113" s="36" t="s">
        <v>529</v>
      </c>
      <c r="K113" s="346" t="s">
        <v>529</v>
      </c>
      <c r="L113" s="347" t="s">
        <v>529</v>
      </c>
      <c r="M113" s="36" t="s">
        <v>529</v>
      </c>
      <c r="N113" s="36" t="s">
        <v>529</v>
      </c>
      <c r="O113" s="347" t="s">
        <v>529</v>
      </c>
      <c r="P113" s="36" t="s">
        <v>529</v>
      </c>
      <c r="Q113" s="36">
        <v>19.100000000000001</v>
      </c>
      <c r="R113" s="36">
        <v>3.4</v>
      </c>
      <c r="S113" s="36" t="s">
        <v>529</v>
      </c>
      <c r="T113" s="347" t="s">
        <v>529</v>
      </c>
      <c r="U113" s="36" t="s">
        <v>529</v>
      </c>
      <c r="V113" s="36" t="s">
        <v>529</v>
      </c>
      <c r="W113" s="36" t="s">
        <v>529</v>
      </c>
      <c r="X113" s="36" t="s">
        <v>529</v>
      </c>
      <c r="Y113" s="36" t="s">
        <v>529</v>
      </c>
      <c r="Z113" s="347" t="s">
        <v>529</v>
      </c>
      <c r="AA113" s="36" t="s">
        <v>529</v>
      </c>
      <c r="AB113" s="36" t="s">
        <v>529</v>
      </c>
      <c r="AC113" s="36" t="s">
        <v>529</v>
      </c>
      <c r="AD113" s="36" t="s">
        <v>529</v>
      </c>
      <c r="AE113" s="36" t="s">
        <v>529</v>
      </c>
      <c r="AF113" s="36" t="s">
        <v>529</v>
      </c>
      <c r="AG113" s="36" t="s">
        <v>529</v>
      </c>
      <c r="AH113" s="347" t="s">
        <v>529</v>
      </c>
      <c r="AI113" s="36" t="s">
        <v>529</v>
      </c>
      <c r="AJ113" s="36" t="s">
        <v>529</v>
      </c>
      <c r="AK113" s="36" t="s">
        <v>529</v>
      </c>
      <c r="AL113" s="36" t="s">
        <v>529</v>
      </c>
      <c r="AM113" s="36" t="s">
        <v>529</v>
      </c>
      <c r="AN113" s="36" t="s">
        <v>529</v>
      </c>
      <c r="AO113" s="36" t="s">
        <v>529</v>
      </c>
      <c r="AP113" s="347" t="s">
        <v>529</v>
      </c>
      <c r="AQ113" s="36" t="s">
        <v>529</v>
      </c>
      <c r="AR113" s="36" t="s">
        <v>529</v>
      </c>
      <c r="AS113" s="347" t="s">
        <v>529</v>
      </c>
      <c r="AT113" s="346" t="s">
        <v>529</v>
      </c>
      <c r="AU113" s="36" t="s">
        <v>529</v>
      </c>
      <c r="AV113" s="36" t="s">
        <v>529</v>
      </c>
      <c r="AW113" s="347" t="s">
        <v>529</v>
      </c>
      <c r="AX113" s="346">
        <v>22.6</v>
      </c>
      <c r="AY113" s="347">
        <v>22.6</v>
      </c>
      <c r="AZ113" s="346" t="s">
        <v>529</v>
      </c>
      <c r="BA113" s="347" t="s">
        <v>529</v>
      </c>
    </row>
    <row r="114" spans="2:53" s="352" customFormat="1" x14ac:dyDescent="0.25">
      <c r="B114" s="363" t="s">
        <v>211</v>
      </c>
      <c r="C114" s="355" t="s">
        <v>212</v>
      </c>
      <c r="D114" s="346">
        <v>0.1</v>
      </c>
      <c r="E114" s="36" t="s">
        <v>529</v>
      </c>
      <c r="F114" s="36" t="s">
        <v>529</v>
      </c>
      <c r="G114" s="36" t="s">
        <v>529</v>
      </c>
      <c r="H114" s="346" t="s">
        <v>529</v>
      </c>
      <c r="I114" s="36" t="s">
        <v>529</v>
      </c>
      <c r="J114" s="36" t="s">
        <v>529</v>
      </c>
      <c r="K114" s="346">
        <v>1.7</v>
      </c>
      <c r="L114" s="347" t="s">
        <v>529</v>
      </c>
      <c r="M114" s="36">
        <v>1.9</v>
      </c>
      <c r="N114" s="36" t="s">
        <v>529</v>
      </c>
      <c r="O114" s="347" t="s">
        <v>529</v>
      </c>
      <c r="P114" s="36" t="s">
        <v>529</v>
      </c>
      <c r="Q114" s="36">
        <v>33.1</v>
      </c>
      <c r="R114" s="36">
        <v>6.9</v>
      </c>
      <c r="S114" s="36" t="s">
        <v>529</v>
      </c>
      <c r="T114" s="347" t="s">
        <v>529</v>
      </c>
      <c r="U114" s="36" t="s">
        <v>529</v>
      </c>
      <c r="V114" s="36" t="s">
        <v>529</v>
      </c>
      <c r="W114" s="36" t="s">
        <v>529</v>
      </c>
      <c r="X114" s="36" t="s">
        <v>529</v>
      </c>
      <c r="Y114" s="36" t="s">
        <v>529</v>
      </c>
      <c r="Z114" s="347" t="s">
        <v>529</v>
      </c>
      <c r="AA114" s="36" t="s">
        <v>529</v>
      </c>
      <c r="AB114" s="36" t="s">
        <v>529</v>
      </c>
      <c r="AC114" s="36" t="s">
        <v>529</v>
      </c>
      <c r="AD114" s="36" t="s">
        <v>529</v>
      </c>
      <c r="AE114" s="36" t="s">
        <v>529</v>
      </c>
      <c r="AF114" s="36" t="s">
        <v>529</v>
      </c>
      <c r="AG114" s="36" t="s">
        <v>529</v>
      </c>
      <c r="AH114" s="347" t="s">
        <v>529</v>
      </c>
      <c r="AI114" s="36" t="s">
        <v>529</v>
      </c>
      <c r="AJ114" s="36" t="s">
        <v>529</v>
      </c>
      <c r="AK114" s="36" t="s">
        <v>529</v>
      </c>
      <c r="AL114" s="36" t="s">
        <v>529</v>
      </c>
      <c r="AM114" s="36" t="s">
        <v>529</v>
      </c>
      <c r="AN114" s="36" t="s">
        <v>529</v>
      </c>
      <c r="AO114" s="36" t="s">
        <v>529</v>
      </c>
      <c r="AP114" s="347" t="s">
        <v>529</v>
      </c>
      <c r="AQ114" s="36" t="s">
        <v>529</v>
      </c>
      <c r="AR114" s="36" t="s">
        <v>529</v>
      </c>
      <c r="AS114" s="347" t="s">
        <v>529</v>
      </c>
      <c r="AT114" s="346" t="s">
        <v>529</v>
      </c>
      <c r="AU114" s="36" t="s">
        <v>529</v>
      </c>
      <c r="AV114" s="36" t="s">
        <v>529</v>
      </c>
      <c r="AW114" s="347">
        <v>0.5</v>
      </c>
      <c r="AX114" s="346">
        <v>44.2</v>
      </c>
      <c r="AY114" s="347">
        <v>44.2</v>
      </c>
      <c r="AZ114" s="346">
        <v>4.0999999999999996</v>
      </c>
      <c r="BA114" s="347" t="s">
        <v>529</v>
      </c>
    </row>
    <row r="115" spans="2:53" s="352" customFormat="1" x14ac:dyDescent="0.25">
      <c r="B115" s="364" t="s">
        <v>213</v>
      </c>
      <c r="C115" s="365" t="s">
        <v>214</v>
      </c>
      <c r="D115" s="349" t="s">
        <v>529</v>
      </c>
      <c r="E115" s="45" t="s">
        <v>529</v>
      </c>
      <c r="F115" s="45" t="s">
        <v>529</v>
      </c>
      <c r="G115" s="45" t="s">
        <v>529</v>
      </c>
      <c r="H115" s="349" t="s">
        <v>529</v>
      </c>
      <c r="I115" s="45" t="s">
        <v>529</v>
      </c>
      <c r="J115" s="45" t="s">
        <v>529</v>
      </c>
      <c r="K115" s="349" t="s">
        <v>529</v>
      </c>
      <c r="L115" s="350" t="s">
        <v>529</v>
      </c>
      <c r="M115" s="45" t="s">
        <v>529</v>
      </c>
      <c r="N115" s="45" t="s">
        <v>529</v>
      </c>
      <c r="O115" s="350" t="s">
        <v>529</v>
      </c>
      <c r="P115" s="45" t="s">
        <v>529</v>
      </c>
      <c r="Q115" s="45" t="s">
        <v>529</v>
      </c>
      <c r="R115" s="45" t="s">
        <v>529</v>
      </c>
      <c r="S115" s="45" t="s">
        <v>529</v>
      </c>
      <c r="T115" s="350" t="s">
        <v>529</v>
      </c>
      <c r="U115" s="45" t="s">
        <v>529</v>
      </c>
      <c r="V115" s="45" t="s">
        <v>529</v>
      </c>
      <c r="W115" s="45" t="s">
        <v>529</v>
      </c>
      <c r="X115" s="45" t="s">
        <v>529</v>
      </c>
      <c r="Y115" s="45" t="s">
        <v>529</v>
      </c>
      <c r="Z115" s="350" t="s">
        <v>529</v>
      </c>
      <c r="AA115" s="45" t="s">
        <v>529</v>
      </c>
      <c r="AB115" s="45" t="s">
        <v>529</v>
      </c>
      <c r="AC115" s="45" t="s">
        <v>529</v>
      </c>
      <c r="AD115" s="45" t="s">
        <v>529</v>
      </c>
      <c r="AE115" s="45" t="s">
        <v>529</v>
      </c>
      <c r="AF115" s="45" t="s">
        <v>529</v>
      </c>
      <c r="AG115" s="45" t="s">
        <v>529</v>
      </c>
      <c r="AH115" s="350" t="s">
        <v>529</v>
      </c>
      <c r="AI115" s="45" t="s">
        <v>529</v>
      </c>
      <c r="AJ115" s="45" t="s">
        <v>529</v>
      </c>
      <c r="AK115" s="45" t="s">
        <v>529</v>
      </c>
      <c r="AL115" s="45" t="s">
        <v>529</v>
      </c>
      <c r="AM115" s="45" t="s">
        <v>529</v>
      </c>
      <c r="AN115" s="45" t="s">
        <v>529</v>
      </c>
      <c r="AO115" s="45" t="s">
        <v>529</v>
      </c>
      <c r="AP115" s="350" t="s">
        <v>529</v>
      </c>
      <c r="AQ115" s="45" t="s">
        <v>529</v>
      </c>
      <c r="AR115" s="45" t="s">
        <v>529</v>
      </c>
      <c r="AS115" s="350" t="s">
        <v>529</v>
      </c>
      <c r="AT115" s="349" t="s">
        <v>529</v>
      </c>
      <c r="AU115" s="45" t="s">
        <v>529</v>
      </c>
      <c r="AV115" s="45" t="s">
        <v>529</v>
      </c>
      <c r="AW115" s="350" t="s">
        <v>529</v>
      </c>
      <c r="AX115" s="349" t="s">
        <v>529</v>
      </c>
      <c r="AY115" s="350" t="s">
        <v>529</v>
      </c>
      <c r="AZ115" s="349" t="s">
        <v>529</v>
      </c>
      <c r="BA115" s="350" t="s">
        <v>529</v>
      </c>
    </row>
    <row r="116" spans="2:53" s="352" customFormat="1" x14ac:dyDescent="0.25">
      <c r="B116" s="363" t="s">
        <v>215</v>
      </c>
      <c r="C116" s="355" t="s">
        <v>216</v>
      </c>
      <c r="D116" s="346">
        <v>2.8</v>
      </c>
      <c r="E116" s="36">
        <v>15.5</v>
      </c>
      <c r="F116" s="36" t="s">
        <v>529</v>
      </c>
      <c r="G116" s="36" t="s">
        <v>529</v>
      </c>
      <c r="H116" s="346" t="s">
        <v>529</v>
      </c>
      <c r="I116" s="36" t="s">
        <v>529</v>
      </c>
      <c r="J116" s="36" t="s">
        <v>529</v>
      </c>
      <c r="K116" s="346" t="s">
        <v>529</v>
      </c>
      <c r="L116" s="347" t="s">
        <v>529</v>
      </c>
      <c r="M116" s="36">
        <v>1279.7</v>
      </c>
      <c r="N116" s="36">
        <v>0.1</v>
      </c>
      <c r="O116" s="347" t="s">
        <v>529</v>
      </c>
      <c r="P116" s="36" t="s">
        <v>529</v>
      </c>
      <c r="Q116" s="36">
        <v>466.4</v>
      </c>
      <c r="R116" s="36">
        <v>42</v>
      </c>
      <c r="S116" s="36">
        <v>64.400000000000006</v>
      </c>
      <c r="T116" s="347" t="s">
        <v>529</v>
      </c>
      <c r="U116" s="36">
        <v>7</v>
      </c>
      <c r="V116" s="36">
        <v>243.9</v>
      </c>
      <c r="W116" s="36">
        <v>6.8</v>
      </c>
      <c r="X116" s="36">
        <v>11.9</v>
      </c>
      <c r="Y116" s="36" t="s">
        <v>529</v>
      </c>
      <c r="Z116" s="347" t="s">
        <v>529</v>
      </c>
      <c r="AA116" s="36" t="s">
        <v>529</v>
      </c>
      <c r="AB116" s="36" t="s">
        <v>529</v>
      </c>
      <c r="AC116" s="36" t="s">
        <v>529</v>
      </c>
      <c r="AD116" s="36">
        <v>8.1999999999999993</v>
      </c>
      <c r="AE116" s="36" t="s">
        <v>529</v>
      </c>
      <c r="AF116" s="36" t="s">
        <v>529</v>
      </c>
      <c r="AG116" s="36" t="s">
        <v>529</v>
      </c>
      <c r="AH116" s="347" t="s">
        <v>529</v>
      </c>
      <c r="AI116" s="36" t="s">
        <v>529</v>
      </c>
      <c r="AJ116" s="36" t="s">
        <v>529</v>
      </c>
      <c r="AK116" s="36" t="s">
        <v>529</v>
      </c>
      <c r="AL116" s="36" t="s">
        <v>529</v>
      </c>
      <c r="AM116" s="36" t="s">
        <v>529</v>
      </c>
      <c r="AN116" s="36" t="s">
        <v>529</v>
      </c>
      <c r="AO116" s="36" t="s">
        <v>529</v>
      </c>
      <c r="AP116" s="347" t="s">
        <v>529</v>
      </c>
      <c r="AQ116" s="36" t="s">
        <v>529</v>
      </c>
      <c r="AR116" s="36" t="s">
        <v>529</v>
      </c>
      <c r="AS116" s="347" t="s">
        <v>529</v>
      </c>
      <c r="AT116" s="53" t="s">
        <v>529</v>
      </c>
      <c r="AU116" s="54" t="s">
        <v>529</v>
      </c>
      <c r="AV116" s="54" t="s">
        <v>529</v>
      </c>
      <c r="AW116" s="55" t="s">
        <v>529</v>
      </c>
      <c r="AX116" s="53">
        <v>2148.7000000000003</v>
      </c>
      <c r="AY116" s="55">
        <v>74.200000000000017</v>
      </c>
      <c r="AZ116" s="53">
        <v>281</v>
      </c>
      <c r="BA116" s="55" t="s">
        <v>529</v>
      </c>
    </row>
    <row r="117" spans="2:53" s="352" customFormat="1" x14ac:dyDescent="0.25">
      <c r="B117" s="363" t="s">
        <v>217</v>
      </c>
      <c r="C117" s="355" t="s">
        <v>218</v>
      </c>
      <c r="D117" s="346">
        <v>3.5</v>
      </c>
      <c r="E117" s="36">
        <v>2</v>
      </c>
      <c r="F117" s="36" t="s">
        <v>529</v>
      </c>
      <c r="G117" s="36" t="s">
        <v>529</v>
      </c>
      <c r="H117" s="346" t="s">
        <v>529</v>
      </c>
      <c r="I117" s="36" t="s">
        <v>529</v>
      </c>
      <c r="J117" s="36" t="s">
        <v>529</v>
      </c>
      <c r="K117" s="346" t="s">
        <v>529</v>
      </c>
      <c r="L117" s="347" t="s">
        <v>529</v>
      </c>
      <c r="M117" s="36" t="s">
        <v>529</v>
      </c>
      <c r="N117" s="36">
        <v>32.6</v>
      </c>
      <c r="O117" s="347" t="s">
        <v>529</v>
      </c>
      <c r="P117" s="36" t="s">
        <v>529</v>
      </c>
      <c r="Q117" s="36" t="s">
        <v>529</v>
      </c>
      <c r="R117" s="36">
        <v>43.3</v>
      </c>
      <c r="S117" s="36" t="s">
        <v>529</v>
      </c>
      <c r="T117" s="347" t="s">
        <v>529</v>
      </c>
      <c r="U117" s="36" t="s">
        <v>529</v>
      </c>
      <c r="V117" s="36" t="s">
        <v>529</v>
      </c>
      <c r="W117" s="36" t="s">
        <v>529</v>
      </c>
      <c r="X117" s="36" t="s">
        <v>529</v>
      </c>
      <c r="Y117" s="36" t="s">
        <v>529</v>
      </c>
      <c r="Z117" s="347" t="s">
        <v>529</v>
      </c>
      <c r="AA117" s="36" t="s">
        <v>529</v>
      </c>
      <c r="AB117" s="36" t="s">
        <v>529</v>
      </c>
      <c r="AC117" s="36" t="s">
        <v>529</v>
      </c>
      <c r="AD117" s="36">
        <v>13.3</v>
      </c>
      <c r="AE117" s="36" t="s">
        <v>529</v>
      </c>
      <c r="AF117" s="36" t="s">
        <v>529</v>
      </c>
      <c r="AG117" s="36" t="s">
        <v>529</v>
      </c>
      <c r="AH117" s="347" t="s">
        <v>529</v>
      </c>
      <c r="AI117" s="36" t="s">
        <v>529</v>
      </c>
      <c r="AJ117" s="36" t="s">
        <v>529</v>
      </c>
      <c r="AK117" s="36" t="s">
        <v>529</v>
      </c>
      <c r="AL117" s="36" t="s">
        <v>529</v>
      </c>
      <c r="AM117" s="36" t="s">
        <v>529</v>
      </c>
      <c r="AN117" s="36" t="s">
        <v>529</v>
      </c>
      <c r="AO117" s="36" t="s">
        <v>529</v>
      </c>
      <c r="AP117" s="347" t="s">
        <v>529</v>
      </c>
      <c r="AQ117" s="36" t="s">
        <v>529</v>
      </c>
      <c r="AR117" s="36" t="s">
        <v>529</v>
      </c>
      <c r="AS117" s="347" t="s">
        <v>529</v>
      </c>
      <c r="AT117" s="346">
        <v>2.7</v>
      </c>
      <c r="AU117" s="36" t="s">
        <v>529</v>
      </c>
      <c r="AV117" s="36" t="s">
        <v>529</v>
      </c>
      <c r="AW117" s="347" t="s">
        <v>529</v>
      </c>
      <c r="AX117" s="346">
        <v>97.4</v>
      </c>
      <c r="AY117" s="347">
        <v>97.4</v>
      </c>
      <c r="AZ117" s="346" t="s">
        <v>529</v>
      </c>
      <c r="BA117" s="347" t="s">
        <v>529</v>
      </c>
    </row>
    <row r="118" spans="2:53" s="352" customFormat="1" x14ac:dyDescent="0.25">
      <c r="B118" s="363" t="s">
        <v>219</v>
      </c>
      <c r="C118" s="355" t="s">
        <v>220</v>
      </c>
      <c r="D118" s="346">
        <v>0.1</v>
      </c>
      <c r="E118" s="36">
        <v>2.6</v>
      </c>
      <c r="F118" s="36" t="s">
        <v>529</v>
      </c>
      <c r="G118" s="36" t="s">
        <v>529</v>
      </c>
      <c r="H118" s="346" t="s">
        <v>529</v>
      </c>
      <c r="I118" s="36" t="s">
        <v>529</v>
      </c>
      <c r="J118" s="36" t="s">
        <v>529</v>
      </c>
      <c r="K118" s="346" t="s">
        <v>529</v>
      </c>
      <c r="L118" s="347" t="s">
        <v>529</v>
      </c>
      <c r="M118" s="36" t="s">
        <v>529</v>
      </c>
      <c r="N118" s="36" t="s">
        <v>529</v>
      </c>
      <c r="O118" s="347" t="s">
        <v>529</v>
      </c>
      <c r="P118" s="36" t="s">
        <v>529</v>
      </c>
      <c r="Q118" s="36">
        <v>63.8</v>
      </c>
      <c r="R118" s="36" t="s">
        <v>529</v>
      </c>
      <c r="S118" s="36" t="s">
        <v>529</v>
      </c>
      <c r="T118" s="347" t="s">
        <v>529</v>
      </c>
      <c r="U118" s="36" t="s">
        <v>529</v>
      </c>
      <c r="V118" s="36">
        <v>6.1</v>
      </c>
      <c r="W118" s="36" t="s">
        <v>529</v>
      </c>
      <c r="X118" s="36" t="s">
        <v>529</v>
      </c>
      <c r="Y118" s="36" t="s">
        <v>529</v>
      </c>
      <c r="Z118" s="347" t="s">
        <v>529</v>
      </c>
      <c r="AA118" s="36" t="s">
        <v>529</v>
      </c>
      <c r="AB118" s="36">
        <v>0.1</v>
      </c>
      <c r="AC118" s="36">
        <v>3.6</v>
      </c>
      <c r="AD118" s="36" t="s">
        <v>529</v>
      </c>
      <c r="AE118" s="36" t="s">
        <v>529</v>
      </c>
      <c r="AF118" s="36" t="s">
        <v>529</v>
      </c>
      <c r="AG118" s="36" t="s">
        <v>529</v>
      </c>
      <c r="AH118" s="347" t="s">
        <v>529</v>
      </c>
      <c r="AI118" s="36" t="s">
        <v>529</v>
      </c>
      <c r="AJ118" s="36" t="s">
        <v>529</v>
      </c>
      <c r="AK118" s="36" t="s">
        <v>529</v>
      </c>
      <c r="AL118" s="36" t="s">
        <v>529</v>
      </c>
      <c r="AM118" s="36" t="s">
        <v>529</v>
      </c>
      <c r="AN118" s="36" t="s">
        <v>529</v>
      </c>
      <c r="AO118" s="36" t="s">
        <v>529</v>
      </c>
      <c r="AP118" s="347" t="s">
        <v>529</v>
      </c>
      <c r="AQ118" s="36" t="s">
        <v>529</v>
      </c>
      <c r="AR118" s="36" t="s">
        <v>529</v>
      </c>
      <c r="AS118" s="347" t="s">
        <v>529</v>
      </c>
      <c r="AT118" s="346" t="s">
        <v>529</v>
      </c>
      <c r="AU118" s="36" t="s">
        <v>529</v>
      </c>
      <c r="AV118" s="36" t="s">
        <v>529</v>
      </c>
      <c r="AW118" s="347" t="s">
        <v>529</v>
      </c>
      <c r="AX118" s="346">
        <v>76.299999999999983</v>
      </c>
      <c r="AY118" s="347">
        <v>76.299999999999983</v>
      </c>
      <c r="AZ118" s="346">
        <v>6.1</v>
      </c>
      <c r="BA118" s="347" t="s">
        <v>529</v>
      </c>
    </row>
    <row r="119" spans="2:53" s="352" customFormat="1" x14ac:dyDescent="0.25">
      <c r="B119" s="363" t="s">
        <v>221</v>
      </c>
      <c r="C119" s="355" t="s">
        <v>222</v>
      </c>
      <c r="D119" s="346" t="s">
        <v>529</v>
      </c>
      <c r="E119" s="36" t="s">
        <v>529</v>
      </c>
      <c r="F119" s="36" t="s">
        <v>529</v>
      </c>
      <c r="G119" s="36" t="s">
        <v>529</v>
      </c>
      <c r="H119" s="346" t="s">
        <v>529</v>
      </c>
      <c r="I119" s="36" t="s">
        <v>529</v>
      </c>
      <c r="J119" s="36" t="s">
        <v>529</v>
      </c>
      <c r="K119" s="346" t="s">
        <v>529</v>
      </c>
      <c r="L119" s="347" t="s">
        <v>529</v>
      </c>
      <c r="M119" s="36" t="s">
        <v>529</v>
      </c>
      <c r="N119" s="36" t="s">
        <v>529</v>
      </c>
      <c r="O119" s="347" t="s">
        <v>529</v>
      </c>
      <c r="P119" s="36" t="s">
        <v>529</v>
      </c>
      <c r="Q119" s="36">
        <v>9.8000000000000007</v>
      </c>
      <c r="R119" s="36">
        <v>30.4</v>
      </c>
      <c r="S119" s="36" t="s">
        <v>529</v>
      </c>
      <c r="T119" s="347" t="s">
        <v>529</v>
      </c>
      <c r="U119" s="36">
        <v>0.1</v>
      </c>
      <c r="V119" s="36">
        <v>12.2</v>
      </c>
      <c r="W119" s="36" t="s">
        <v>529</v>
      </c>
      <c r="X119" s="36" t="s">
        <v>529</v>
      </c>
      <c r="Y119" s="36" t="s">
        <v>529</v>
      </c>
      <c r="Z119" s="347" t="s">
        <v>529</v>
      </c>
      <c r="AA119" s="36" t="s">
        <v>529</v>
      </c>
      <c r="AB119" s="36" t="s">
        <v>529</v>
      </c>
      <c r="AC119" s="36" t="s">
        <v>529</v>
      </c>
      <c r="AD119" s="36">
        <v>9</v>
      </c>
      <c r="AE119" s="36" t="s">
        <v>529</v>
      </c>
      <c r="AF119" s="36" t="s">
        <v>529</v>
      </c>
      <c r="AG119" s="36" t="s">
        <v>529</v>
      </c>
      <c r="AH119" s="347" t="s">
        <v>529</v>
      </c>
      <c r="AI119" s="36" t="s">
        <v>529</v>
      </c>
      <c r="AJ119" s="36" t="s">
        <v>529</v>
      </c>
      <c r="AK119" s="36" t="s">
        <v>529</v>
      </c>
      <c r="AL119" s="36" t="s">
        <v>529</v>
      </c>
      <c r="AM119" s="36" t="s">
        <v>529</v>
      </c>
      <c r="AN119" s="36" t="s">
        <v>529</v>
      </c>
      <c r="AO119" s="36" t="s">
        <v>529</v>
      </c>
      <c r="AP119" s="347" t="s">
        <v>529</v>
      </c>
      <c r="AQ119" s="36" t="s">
        <v>529</v>
      </c>
      <c r="AR119" s="36" t="s">
        <v>529</v>
      </c>
      <c r="AS119" s="347" t="s">
        <v>529</v>
      </c>
      <c r="AT119" s="346" t="s">
        <v>529</v>
      </c>
      <c r="AU119" s="36" t="s">
        <v>529</v>
      </c>
      <c r="AV119" s="36" t="s">
        <v>529</v>
      </c>
      <c r="AW119" s="347" t="s">
        <v>529</v>
      </c>
      <c r="AX119" s="346">
        <v>61.5</v>
      </c>
      <c r="AY119" s="347">
        <v>61.5</v>
      </c>
      <c r="AZ119" s="346">
        <v>5.0999999999999996</v>
      </c>
      <c r="BA119" s="347" t="s">
        <v>529</v>
      </c>
    </row>
    <row r="120" spans="2:53" s="352" customFormat="1" x14ac:dyDescent="0.25">
      <c r="B120" s="364" t="s">
        <v>223</v>
      </c>
      <c r="C120" s="365" t="s">
        <v>224</v>
      </c>
      <c r="D120" s="349">
        <v>0.8</v>
      </c>
      <c r="E120" s="45">
        <v>0.6</v>
      </c>
      <c r="F120" s="45" t="s">
        <v>529</v>
      </c>
      <c r="G120" s="45" t="s">
        <v>529</v>
      </c>
      <c r="H120" s="349" t="s">
        <v>529</v>
      </c>
      <c r="I120" s="45" t="s">
        <v>529</v>
      </c>
      <c r="J120" s="45" t="s">
        <v>529</v>
      </c>
      <c r="K120" s="349" t="s">
        <v>529</v>
      </c>
      <c r="L120" s="350" t="s">
        <v>529</v>
      </c>
      <c r="M120" s="45" t="s">
        <v>529</v>
      </c>
      <c r="N120" s="45" t="s">
        <v>529</v>
      </c>
      <c r="O120" s="350" t="s">
        <v>529</v>
      </c>
      <c r="P120" s="45" t="s">
        <v>529</v>
      </c>
      <c r="Q120" s="45">
        <v>22.8</v>
      </c>
      <c r="R120" s="45" t="s">
        <v>529</v>
      </c>
      <c r="S120" s="45" t="s">
        <v>529</v>
      </c>
      <c r="T120" s="350" t="s">
        <v>529</v>
      </c>
      <c r="U120" s="45" t="s">
        <v>529</v>
      </c>
      <c r="V120" s="45" t="s">
        <v>529</v>
      </c>
      <c r="W120" s="45" t="s">
        <v>529</v>
      </c>
      <c r="X120" s="45" t="s">
        <v>529</v>
      </c>
      <c r="Y120" s="45" t="s">
        <v>529</v>
      </c>
      <c r="Z120" s="350" t="s">
        <v>529</v>
      </c>
      <c r="AA120" s="45" t="s">
        <v>529</v>
      </c>
      <c r="AB120" s="45" t="s">
        <v>529</v>
      </c>
      <c r="AC120" s="45" t="s">
        <v>529</v>
      </c>
      <c r="AD120" s="45" t="s">
        <v>529</v>
      </c>
      <c r="AE120" s="45" t="s">
        <v>529</v>
      </c>
      <c r="AF120" s="45" t="s">
        <v>529</v>
      </c>
      <c r="AG120" s="45" t="s">
        <v>529</v>
      </c>
      <c r="AH120" s="350" t="s">
        <v>529</v>
      </c>
      <c r="AI120" s="45" t="s">
        <v>529</v>
      </c>
      <c r="AJ120" s="45" t="s">
        <v>529</v>
      </c>
      <c r="AK120" s="45" t="s">
        <v>529</v>
      </c>
      <c r="AL120" s="45" t="s">
        <v>529</v>
      </c>
      <c r="AM120" s="45" t="s">
        <v>529</v>
      </c>
      <c r="AN120" s="45" t="s">
        <v>529</v>
      </c>
      <c r="AO120" s="45" t="s">
        <v>529</v>
      </c>
      <c r="AP120" s="350" t="s">
        <v>529</v>
      </c>
      <c r="AQ120" s="45" t="s">
        <v>529</v>
      </c>
      <c r="AR120" s="45" t="s">
        <v>529</v>
      </c>
      <c r="AS120" s="350" t="s">
        <v>529</v>
      </c>
      <c r="AT120" s="349" t="s">
        <v>529</v>
      </c>
      <c r="AU120" s="45" t="s">
        <v>529</v>
      </c>
      <c r="AV120" s="45" t="s">
        <v>529</v>
      </c>
      <c r="AW120" s="350" t="s">
        <v>529</v>
      </c>
      <c r="AX120" s="349">
        <v>24.2</v>
      </c>
      <c r="AY120" s="350">
        <v>24.2</v>
      </c>
      <c r="AZ120" s="349">
        <v>1.7</v>
      </c>
      <c r="BA120" s="350" t="s">
        <v>529</v>
      </c>
    </row>
    <row r="121" spans="2:53" s="352" customFormat="1" x14ac:dyDescent="0.25">
      <c r="B121" s="363" t="s">
        <v>225</v>
      </c>
      <c r="C121" s="355" t="s">
        <v>226</v>
      </c>
      <c r="D121" s="346">
        <v>5.4</v>
      </c>
      <c r="E121" s="36">
        <v>19.3</v>
      </c>
      <c r="F121" s="36" t="s">
        <v>529</v>
      </c>
      <c r="G121" s="36" t="s">
        <v>529</v>
      </c>
      <c r="H121" s="346">
        <v>20.7</v>
      </c>
      <c r="I121" s="36" t="s">
        <v>529</v>
      </c>
      <c r="J121" s="36" t="s">
        <v>529</v>
      </c>
      <c r="K121" s="346" t="s">
        <v>529</v>
      </c>
      <c r="L121" s="347">
        <v>36.6</v>
      </c>
      <c r="M121" s="36">
        <v>295.8</v>
      </c>
      <c r="N121" s="36" t="s">
        <v>529</v>
      </c>
      <c r="O121" s="347" t="s">
        <v>529</v>
      </c>
      <c r="P121" s="36" t="s">
        <v>529</v>
      </c>
      <c r="Q121" s="36" t="s">
        <v>529</v>
      </c>
      <c r="R121" s="36">
        <v>257.09999999999997</v>
      </c>
      <c r="S121" s="36" t="s">
        <v>529</v>
      </c>
      <c r="T121" s="347" t="s">
        <v>529</v>
      </c>
      <c r="U121" s="36">
        <v>384.7</v>
      </c>
      <c r="V121" s="36" t="s">
        <v>529</v>
      </c>
      <c r="W121" s="36" t="s">
        <v>529</v>
      </c>
      <c r="X121" s="36" t="s">
        <v>529</v>
      </c>
      <c r="Y121" s="36" t="s">
        <v>529</v>
      </c>
      <c r="Z121" s="347" t="s">
        <v>529</v>
      </c>
      <c r="AA121" s="36" t="s">
        <v>529</v>
      </c>
      <c r="AB121" s="36" t="s">
        <v>529</v>
      </c>
      <c r="AC121" s="36" t="s">
        <v>529</v>
      </c>
      <c r="AD121" s="36">
        <v>9.3000000000000007</v>
      </c>
      <c r="AE121" s="36" t="s">
        <v>529</v>
      </c>
      <c r="AF121" s="36" t="s">
        <v>529</v>
      </c>
      <c r="AG121" s="36" t="s">
        <v>529</v>
      </c>
      <c r="AH121" s="347" t="s">
        <v>529</v>
      </c>
      <c r="AI121" s="36">
        <v>36.4</v>
      </c>
      <c r="AJ121" s="36" t="s">
        <v>529</v>
      </c>
      <c r="AK121" s="36" t="s">
        <v>529</v>
      </c>
      <c r="AL121" s="36" t="s">
        <v>529</v>
      </c>
      <c r="AM121" s="36" t="s">
        <v>529</v>
      </c>
      <c r="AN121" s="36" t="s">
        <v>529</v>
      </c>
      <c r="AO121" s="36" t="s">
        <v>529</v>
      </c>
      <c r="AP121" s="347" t="s">
        <v>529</v>
      </c>
      <c r="AQ121" s="36" t="s">
        <v>529</v>
      </c>
      <c r="AR121" s="36" t="s">
        <v>529</v>
      </c>
      <c r="AS121" s="347" t="s">
        <v>529</v>
      </c>
      <c r="AT121" s="53" t="s">
        <v>529</v>
      </c>
      <c r="AU121" s="54">
        <v>4.3</v>
      </c>
      <c r="AV121" s="54" t="s">
        <v>529</v>
      </c>
      <c r="AW121" s="55" t="s">
        <v>529</v>
      </c>
      <c r="AX121" s="53">
        <v>1069.5999999999999</v>
      </c>
      <c r="AY121" s="55">
        <v>44.8</v>
      </c>
      <c r="AZ121" s="53">
        <v>14.3</v>
      </c>
      <c r="BA121" s="55" t="s">
        <v>529</v>
      </c>
    </row>
    <row r="122" spans="2:53" s="352" customFormat="1" x14ac:dyDescent="0.25">
      <c r="B122" s="363" t="s">
        <v>227</v>
      </c>
      <c r="C122" s="355" t="s">
        <v>228</v>
      </c>
      <c r="D122" s="346" t="s">
        <v>529</v>
      </c>
      <c r="E122" s="36">
        <v>3.6</v>
      </c>
      <c r="F122" s="36" t="s">
        <v>529</v>
      </c>
      <c r="G122" s="36" t="s">
        <v>529</v>
      </c>
      <c r="H122" s="346" t="s">
        <v>529</v>
      </c>
      <c r="I122" s="36" t="s">
        <v>529</v>
      </c>
      <c r="J122" s="36" t="s">
        <v>529</v>
      </c>
      <c r="K122" s="346" t="s">
        <v>529</v>
      </c>
      <c r="L122" s="347" t="s">
        <v>529</v>
      </c>
      <c r="M122" s="36" t="s">
        <v>529</v>
      </c>
      <c r="N122" s="36" t="s">
        <v>529</v>
      </c>
      <c r="O122" s="347" t="s">
        <v>529</v>
      </c>
      <c r="P122" s="36" t="s">
        <v>529</v>
      </c>
      <c r="Q122" s="36" t="s">
        <v>529</v>
      </c>
      <c r="R122" s="36" t="s">
        <v>529</v>
      </c>
      <c r="S122" s="36" t="s">
        <v>529</v>
      </c>
      <c r="T122" s="347" t="s">
        <v>529</v>
      </c>
      <c r="U122" s="36" t="s">
        <v>529</v>
      </c>
      <c r="V122" s="36" t="s">
        <v>529</v>
      </c>
      <c r="W122" s="36" t="s">
        <v>529</v>
      </c>
      <c r="X122" s="36" t="s">
        <v>529</v>
      </c>
      <c r="Y122" s="36" t="s">
        <v>529</v>
      </c>
      <c r="Z122" s="347" t="s">
        <v>529</v>
      </c>
      <c r="AA122" s="36" t="s">
        <v>529</v>
      </c>
      <c r="AB122" s="36" t="s">
        <v>529</v>
      </c>
      <c r="AC122" s="36" t="s">
        <v>529</v>
      </c>
      <c r="AD122" s="36" t="s">
        <v>529</v>
      </c>
      <c r="AE122" s="36" t="s">
        <v>529</v>
      </c>
      <c r="AF122" s="36" t="s">
        <v>529</v>
      </c>
      <c r="AG122" s="36" t="s">
        <v>529</v>
      </c>
      <c r="AH122" s="347" t="s">
        <v>529</v>
      </c>
      <c r="AI122" s="36" t="s">
        <v>529</v>
      </c>
      <c r="AJ122" s="36" t="s">
        <v>529</v>
      </c>
      <c r="AK122" s="36" t="s">
        <v>529</v>
      </c>
      <c r="AL122" s="36" t="s">
        <v>529</v>
      </c>
      <c r="AM122" s="36" t="s">
        <v>529</v>
      </c>
      <c r="AN122" s="36" t="s">
        <v>529</v>
      </c>
      <c r="AO122" s="36" t="s">
        <v>529</v>
      </c>
      <c r="AP122" s="347" t="s">
        <v>529</v>
      </c>
      <c r="AQ122" s="36" t="s">
        <v>529</v>
      </c>
      <c r="AR122" s="36" t="s">
        <v>529</v>
      </c>
      <c r="AS122" s="347" t="s">
        <v>529</v>
      </c>
      <c r="AT122" s="346" t="s">
        <v>529</v>
      </c>
      <c r="AU122" s="36" t="s">
        <v>529</v>
      </c>
      <c r="AV122" s="36" t="s">
        <v>529</v>
      </c>
      <c r="AW122" s="347" t="s">
        <v>529</v>
      </c>
      <c r="AX122" s="346">
        <v>3.6</v>
      </c>
      <c r="AY122" s="347">
        <v>3.6</v>
      </c>
      <c r="AZ122" s="346" t="s">
        <v>529</v>
      </c>
      <c r="BA122" s="347" t="s">
        <v>529</v>
      </c>
    </row>
    <row r="123" spans="2:53" s="352" customFormat="1" x14ac:dyDescent="0.25">
      <c r="B123" s="363" t="s">
        <v>229</v>
      </c>
      <c r="C123" s="355" t="s">
        <v>230</v>
      </c>
      <c r="D123" s="346" t="s">
        <v>529</v>
      </c>
      <c r="E123" s="36">
        <v>0.9</v>
      </c>
      <c r="F123" s="36" t="s">
        <v>529</v>
      </c>
      <c r="G123" s="36" t="s">
        <v>529</v>
      </c>
      <c r="H123" s="346" t="s">
        <v>529</v>
      </c>
      <c r="I123" s="36" t="s">
        <v>529</v>
      </c>
      <c r="J123" s="36" t="s">
        <v>529</v>
      </c>
      <c r="K123" s="346" t="s">
        <v>529</v>
      </c>
      <c r="L123" s="347" t="s">
        <v>529</v>
      </c>
      <c r="M123" s="36" t="s">
        <v>529</v>
      </c>
      <c r="N123" s="36" t="s">
        <v>529</v>
      </c>
      <c r="O123" s="347" t="s">
        <v>529</v>
      </c>
      <c r="P123" s="36" t="s">
        <v>529</v>
      </c>
      <c r="Q123" s="36" t="s">
        <v>529</v>
      </c>
      <c r="R123" s="36">
        <v>12.9</v>
      </c>
      <c r="S123" s="36" t="s">
        <v>529</v>
      </c>
      <c r="T123" s="347" t="s">
        <v>529</v>
      </c>
      <c r="U123" s="36" t="s">
        <v>529</v>
      </c>
      <c r="V123" s="36" t="s">
        <v>529</v>
      </c>
      <c r="W123" s="36" t="s">
        <v>529</v>
      </c>
      <c r="X123" s="36" t="s">
        <v>529</v>
      </c>
      <c r="Y123" s="36" t="s">
        <v>529</v>
      </c>
      <c r="Z123" s="347" t="s">
        <v>529</v>
      </c>
      <c r="AA123" s="36" t="s">
        <v>529</v>
      </c>
      <c r="AB123" s="36" t="s">
        <v>529</v>
      </c>
      <c r="AC123" s="36" t="s">
        <v>529</v>
      </c>
      <c r="AD123" s="36" t="s">
        <v>529</v>
      </c>
      <c r="AE123" s="36" t="s">
        <v>529</v>
      </c>
      <c r="AF123" s="36" t="s">
        <v>529</v>
      </c>
      <c r="AG123" s="36" t="s">
        <v>529</v>
      </c>
      <c r="AH123" s="347" t="s">
        <v>529</v>
      </c>
      <c r="AI123" s="36" t="s">
        <v>529</v>
      </c>
      <c r="AJ123" s="36" t="s">
        <v>529</v>
      </c>
      <c r="AK123" s="36" t="s">
        <v>529</v>
      </c>
      <c r="AL123" s="36" t="s">
        <v>529</v>
      </c>
      <c r="AM123" s="36" t="s">
        <v>529</v>
      </c>
      <c r="AN123" s="36" t="s">
        <v>529</v>
      </c>
      <c r="AO123" s="36" t="s">
        <v>529</v>
      </c>
      <c r="AP123" s="347" t="s">
        <v>529</v>
      </c>
      <c r="AQ123" s="36" t="s">
        <v>529</v>
      </c>
      <c r="AR123" s="36" t="s">
        <v>529</v>
      </c>
      <c r="AS123" s="347" t="s">
        <v>529</v>
      </c>
      <c r="AT123" s="346" t="s">
        <v>529</v>
      </c>
      <c r="AU123" s="36" t="s">
        <v>529</v>
      </c>
      <c r="AV123" s="36" t="s">
        <v>529</v>
      </c>
      <c r="AW123" s="347" t="s">
        <v>529</v>
      </c>
      <c r="AX123" s="346">
        <v>13.8</v>
      </c>
      <c r="AY123" s="347">
        <v>13.8</v>
      </c>
      <c r="AZ123" s="346" t="s">
        <v>529</v>
      </c>
      <c r="BA123" s="347" t="s">
        <v>529</v>
      </c>
    </row>
    <row r="124" spans="2:53" s="352" customFormat="1" x14ac:dyDescent="0.25">
      <c r="B124" s="363" t="s">
        <v>231</v>
      </c>
      <c r="C124" s="355" t="s">
        <v>232</v>
      </c>
      <c r="D124" s="346">
        <v>5.4</v>
      </c>
      <c r="E124" s="36">
        <v>14.8</v>
      </c>
      <c r="F124" s="36" t="s">
        <v>529</v>
      </c>
      <c r="G124" s="36" t="s">
        <v>529</v>
      </c>
      <c r="H124" s="346">
        <v>20.7</v>
      </c>
      <c r="I124" s="36" t="s">
        <v>529</v>
      </c>
      <c r="J124" s="36" t="s">
        <v>529</v>
      </c>
      <c r="K124" s="346" t="s">
        <v>529</v>
      </c>
      <c r="L124" s="347">
        <v>36.6</v>
      </c>
      <c r="M124" s="36">
        <v>295.8</v>
      </c>
      <c r="N124" s="36" t="s">
        <v>529</v>
      </c>
      <c r="O124" s="347" t="s">
        <v>529</v>
      </c>
      <c r="P124" s="36" t="s">
        <v>529</v>
      </c>
      <c r="Q124" s="36" t="s">
        <v>529</v>
      </c>
      <c r="R124" s="36">
        <v>244.20000000000002</v>
      </c>
      <c r="S124" s="36" t="s">
        <v>529</v>
      </c>
      <c r="T124" s="347" t="s">
        <v>529</v>
      </c>
      <c r="U124" s="36">
        <v>384.7</v>
      </c>
      <c r="V124" s="36" t="s">
        <v>529</v>
      </c>
      <c r="W124" s="36" t="s">
        <v>529</v>
      </c>
      <c r="X124" s="36" t="s">
        <v>529</v>
      </c>
      <c r="Y124" s="36" t="s">
        <v>529</v>
      </c>
      <c r="Z124" s="347" t="s">
        <v>529</v>
      </c>
      <c r="AA124" s="36" t="s">
        <v>529</v>
      </c>
      <c r="AB124" s="36" t="s">
        <v>529</v>
      </c>
      <c r="AC124" s="36" t="s">
        <v>529</v>
      </c>
      <c r="AD124" s="36">
        <v>9.3000000000000007</v>
      </c>
      <c r="AE124" s="36" t="s">
        <v>529</v>
      </c>
      <c r="AF124" s="36" t="s">
        <v>529</v>
      </c>
      <c r="AG124" s="36" t="s">
        <v>529</v>
      </c>
      <c r="AH124" s="347" t="s">
        <v>529</v>
      </c>
      <c r="AI124" s="36">
        <v>36.4</v>
      </c>
      <c r="AJ124" s="36" t="s">
        <v>529</v>
      </c>
      <c r="AK124" s="36" t="s">
        <v>529</v>
      </c>
      <c r="AL124" s="36" t="s">
        <v>529</v>
      </c>
      <c r="AM124" s="36" t="s">
        <v>529</v>
      </c>
      <c r="AN124" s="36" t="s">
        <v>529</v>
      </c>
      <c r="AO124" s="36" t="s">
        <v>529</v>
      </c>
      <c r="AP124" s="347" t="s">
        <v>529</v>
      </c>
      <c r="AQ124" s="36" t="s">
        <v>529</v>
      </c>
      <c r="AR124" s="36" t="s">
        <v>529</v>
      </c>
      <c r="AS124" s="347" t="s">
        <v>529</v>
      </c>
      <c r="AT124" s="346" t="s">
        <v>529</v>
      </c>
      <c r="AU124" s="36">
        <v>4.3</v>
      </c>
      <c r="AV124" s="36" t="s">
        <v>529</v>
      </c>
      <c r="AW124" s="347" t="s">
        <v>529</v>
      </c>
      <c r="AX124" s="346">
        <v>1052.2</v>
      </c>
      <c r="AY124" s="347">
        <v>27.400000000000002</v>
      </c>
      <c r="AZ124" s="346">
        <v>14.3</v>
      </c>
      <c r="BA124" s="347" t="s">
        <v>529</v>
      </c>
    </row>
    <row r="125" spans="2:53" s="352" customFormat="1" x14ac:dyDescent="0.25">
      <c r="B125" s="364" t="s">
        <v>233</v>
      </c>
      <c r="C125" s="365" t="s">
        <v>234</v>
      </c>
      <c r="D125" s="349">
        <v>0.9</v>
      </c>
      <c r="E125" s="45">
        <v>2.5</v>
      </c>
      <c r="F125" s="45" t="s">
        <v>529</v>
      </c>
      <c r="G125" s="45" t="s">
        <v>529</v>
      </c>
      <c r="H125" s="349" t="s">
        <v>529</v>
      </c>
      <c r="I125" s="45" t="s">
        <v>529</v>
      </c>
      <c r="J125" s="45" t="s">
        <v>529</v>
      </c>
      <c r="K125" s="349">
        <v>3.2</v>
      </c>
      <c r="L125" s="350" t="s">
        <v>529</v>
      </c>
      <c r="M125" s="45" t="s">
        <v>529</v>
      </c>
      <c r="N125" s="45" t="s">
        <v>529</v>
      </c>
      <c r="O125" s="350" t="s">
        <v>529</v>
      </c>
      <c r="P125" s="45" t="s">
        <v>529</v>
      </c>
      <c r="Q125" s="45">
        <v>120.7</v>
      </c>
      <c r="R125" s="45">
        <v>220.8</v>
      </c>
      <c r="S125" s="45">
        <v>64</v>
      </c>
      <c r="T125" s="350" t="s">
        <v>529</v>
      </c>
      <c r="U125" s="45">
        <v>65</v>
      </c>
      <c r="V125" s="45">
        <v>2.4</v>
      </c>
      <c r="W125" s="45">
        <v>8</v>
      </c>
      <c r="X125" s="45" t="s">
        <v>529</v>
      </c>
      <c r="Y125" s="45" t="s">
        <v>529</v>
      </c>
      <c r="Z125" s="350">
        <v>24</v>
      </c>
      <c r="AA125" s="45" t="s">
        <v>529</v>
      </c>
      <c r="AB125" s="45" t="s">
        <v>529</v>
      </c>
      <c r="AC125" s="45" t="s">
        <v>529</v>
      </c>
      <c r="AD125" s="45" t="s">
        <v>529</v>
      </c>
      <c r="AE125" s="45" t="s">
        <v>529</v>
      </c>
      <c r="AF125" s="45" t="s">
        <v>529</v>
      </c>
      <c r="AG125" s="45">
        <v>4</v>
      </c>
      <c r="AH125" s="350" t="s">
        <v>529</v>
      </c>
      <c r="AI125" s="45" t="s">
        <v>529</v>
      </c>
      <c r="AJ125" s="45" t="s">
        <v>529</v>
      </c>
      <c r="AK125" s="45" t="s">
        <v>529</v>
      </c>
      <c r="AL125" s="45" t="s">
        <v>529</v>
      </c>
      <c r="AM125" s="45" t="s">
        <v>529</v>
      </c>
      <c r="AN125" s="45" t="s">
        <v>529</v>
      </c>
      <c r="AO125" s="45" t="s">
        <v>529</v>
      </c>
      <c r="AP125" s="350" t="s">
        <v>529</v>
      </c>
      <c r="AQ125" s="45" t="s">
        <v>529</v>
      </c>
      <c r="AR125" s="45" t="s">
        <v>529</v>
      </c>
      <c r="AS125" s="350" t="s">
        <v>529</v>
      </c>
      <c r="AT125" s="349" t="s">
        <v>529</v>
      </c>
      <c r="AU125" s="45" t="s">
        <v>529</v>
      </c>
      <c r="AV125" s="45" t="s">
        <v>529</v>
      </c>
      <c r="AW125" s="350" t="s">
        <v>529</v>
      </c>
      <c r="AX125" s="349">
        <v>515.5</v>
      </c>
      <c r="AY125" s="350">
        <v>66</v>
      </c>
      <c r="AZ125" s="349">
        <v>7</v>
      </c>
      <c r="BA125" s="350" t="s">
        <v>529</v>
      </c>
    </row>
    <row r="126" spans="2:53" s="352" customFormat="1" x14ac:dyDescent="0.25">
      <c r="B126" s="363" t="s">
        <v>235</v>
      </c>
      <c r="C126" s="355" t="s">
        <v>236</v>
      </c>
      <c r="D126" s="346" t="s">
        <v>529</v>
      </c>
      <c r="E126" s="36">
        <v>0.6</v>
      </c>
      <c r="F126" s="36" t="s">
        <v>529</v>
      </c>
      <c r="G126" s="36" t="s">
        <v>529</v>
      </c>
      <c r="H126" s="346" t="s">
        <v>529</v>
      </c>
      <c r="I126" s="36" t="s">
        <v>529</v>
      </c>
      <c r="J126" s="36" t="s">
        <v>529</v>
      </c>
      <c r="K126" s="346" t="s">
        <v>529</v>
      </c>
      <c r="L126" s="347" t="s">
        <v>529</v>
      </c>
      <c r="M126" s="36" t="s">
        <v>529</v>
      </c>
      <c r="N126" s="36" t="s">
        <v>529</v>
      </c>
      <c r="O126" s="347" t="s">
        <v>529</v>
      </c>
      <c r="P126" s="36" t="s">
        <v>529</v>
      </c>
      <c r="Q126" s="36">
        <v>17.7</v>
      </c>
      <c r="R126" s="36">
        <v>37.799999999999997</v>
      </c>
      <c r="S126" s="36" t="s">
        <v>529</v>
      </c>
      <c r="T126" s="347" t="s">
        <v>529</v>
      </c>
      <c r="U126" s="36" t="s">
        <v>529</v>
      </c>
      <c r="V126" s="36" t="s">
        <v>529</v>
      </c>
      <c r="W126" s="36" t="s">
        <v>529</v>
      </c>
      <c r="X126" s="36" t="s">
        <v>529</v>
      </c>
      <c r="Y126" s="36" t="s">
        <v>529</v>
      </c>
      <c r="Z126" s="347" t="s">
        <v>529</v>
      </c>
      <c r="AA126" s="36" t="s">
        <v>529</v>
      </c>
      <c r="AB126" s="36" t="s">
        <v>529</v>
      </c>
      <c r="AC126" s="36" t="s">
        <v>529</v>
      </c>
      <c r="AD126" s="36" t="s">
        <v>529</v>
      </c>
      <c r="AE126" s="36" t="s">
        <v>529</v>
      </c>
      <c r="AF126" s="36" t="s">
        <v>529</v>
      </c>
      <c r="AG126" s="36" t="s">
        <v>529</v>
      </c>
      <c r="AH126" s="347" t="s">
        <v>529</v>
      </c>
      <c r="AI126" s="36" t="s">
        <v>529</v>
      </c>
      <c r="AJ126" s="36" t="s">
        <v>529</v>
      </c>
      <c r="AK126" s="36" t="s">
        <v>529</v>
      </c>
      <c r="AL126" s="36" t="s">
        <v>529</v>
      </c>
      <c r="AM126" s="36" t="s">
        <v>529</v>
      </c>
      <c r="AN126" s="36" t="s">
        <v>529</v>
      </c>
      <c r="AO126" s="36" t="s">
        <v>529</v>
      </c>
      <c r="AP126" s="347" t="s">
        <v>529</v>
      </c>
      <c r="AQ126" s="36" t="s">
        <v>529</v>
      </c>
      <c r="AR126" s="36" t="s">
        <v>529</v>
      </c>
      <c r="AS126" s="347" t="s">
        <v>529</v>
      </c>
      <c r="AT126" s="53" t="s">
        <v>529</v>
      </c>
      <c r="AU126" s="54" t="s">
        <v>529</v>
      </c>
      <c r="AV126" s="54" t="s">
        <v>529</v>
      </c>
      <c r="AW126" s="55" t="s">
        <v>529</v>
      </c>
      <c r="AX126" s="53">
        <v>56.099999999999994</v>
      </c>
      <c r="AY126" s="55">
        <v>56.099999999999994</v>
      </c>
      <c r="AZ126" s="53">
        <v>5</v>
      </c>
      <c r="BA126" s="55" t="s">
        <v>529</v>
      </c>
    </row>
    <row r="127" spans="2:53" s="352" customFormat="1" x14ac:dyDescent="0.25">
      <c r="B127" s="363" t="s">
        <v>237</v>
      </c>
      <c r="C127" s="355" t="s">
        <v>238</v>
      </c>
      <c r="D127" s="346">
        <v>0.9</v>
      </c>
      <c r="E127" s="36">
        <v>1.9</v>
      </c>
      <c r="F127" s="36" t="s">
        <v>529</v>
      </c>
      <c r="G127" s="36" t="s">
        <v>529</v>
      </c>
      <c r="H127" s="346" t="s">
        <v>529</v>
      </c>
      <c r="I127" s="36" t="s">
        <v>529</v>
      </c>
      <c r="J127" s="36" t="s">
        <v>529</v>
      </c>
      <c r="K127" s="346">
        <v>3.2</v>
      </c>
      <c r="L127" s="347" t="s">
        <v>529</v>
      </c>
      <c r="M127" s="36" t="s">
        <v>529</v>
      </c>
      <c r="N127" s="36" t="s">
        <v>529</v>
      </c>
      <c r="O127" s="347" t="s">
        <v>529</v>
      </c>
      <c r="P127" s="36" t="s">
        <v>529</v>
      </c>
      <c r="Q127" s="36">
        <v>103</v>
      </c>
      <c r="R127" s="36">
        <v>183</v>
      </c>
      <c r="S127" s="36">
        <v>64</v>
      </c>
      <c r="T127" s="347" t="s">
        <v>529</v>
      </c>
      <c r="U127" s="36">
        <v>65</v>
      </c>
      <c r="V127" s="36">
        <v>2.4</v>
      </c>
      <c r="W127" s="36">
        <v>8</v>
      </c>
      <c r="X127" s="36" t="s">
        <v>529</v>
      </c>
      <c r="Y127" s="36" t="s">
        <v>529</v>
      </c>
      <c r="Z127" s="347">
        <v>24</v>
      </c>
      <c r="AA127" s="36" t="s">
        <v>529</v>
      </c>
      <c r="AB127" s="36" t="s">
        <v>529</v>
      </c>
      <c r="AC127" s="36" t="s">
        <v>529</v>
      </c>
      <c r="AD127" s="36" t="s">
        <v>529</v>
      </c>
      <c r="AE127" s="36" t="s">
        <v>529</v>
      </c>
      <c r="AF127" s="36" t="s">
        <v>529</v>
      </c>
      <c r="AG127" s="36">
        <v>4</v>
      </c>
      <c r="AH127" s="347" t="s">
        <v>529</v>
      </c>
      <c r="AI127" s="36" t="s">
        <v>529</v>
      </c>
      <c r="AJ127" s="36" t="s">
        <v>529</v>
      </c>
      <c r="AK127" s="36" t="s">
        <v>529</v>
      </c>
      <c r="AL127" s="36" t="s">
        <v>529</v>
      </c>
      <c r="AM127" s="36" t="s">
        <v>529</v>
      </c>
      <c r="AN127" s="36" t="s">
        <v>529</v>
      </c>
      <c r="AO127" s="36" t="s">
        <v>529</v>
      </c>
      <c r="AP127" s="347" t="s">
        <v>529</v>
      </c>
      <c r="AQ127" s="36" t="s">
        <v>529</v>
      </c>
      <c r="AR127" s="36" t="s">
        <v>529</v>
      </c>
      <c r="AS127" s="347" t="s">
        <v>529</v>
      </c>
      <c r="AT127" s="346" t="s">
        <v>529</v>
      </c>
      <c r="AU127" s="36" t="s">
        <v>529</v>
      </c>
      <c r="AV127" s="36" t="s">
        <v>529</v>
      </c>
      <c r="AW127" s="347" t="s">
        <v>529</v>
      </c>
      <c r="AX127" s="346">
        <v>459.4</v>
      </c>
      <c r="AY127" s="347">
        <v>9.9</v>
      </c>
      <c r="AZ127" s="346">
        <v>2</v>
      </c>
      <c r="BA127" s="347" t="s">
        <v>529</v>
      </c>
    </row>
    <row r="128" spans="2:53" s="352" customFormat="1" x14ac:dyDescent="0.25">
      <c r="B128" s="363" t="s">
        <v>239</v>
      </c>
      <c r="C128" s="355" t="s">
        <v>240</v>
      </c>
      <c r="D128" s="346">
        <v>1.9</v>
      </c>
      <c r="E128" s="36" t="s">
        <v>529</v>
      </c>
      <c r="F128" s="36" t="s">
        <v>529</v>
      </c>
      <c r="G128" s="36" t="s">
        <v>529</v>
      </c>
      <c r="H128" s="346" t="s">
        <v>529</v>
      </c>
      <c r="I128" s="36" t="s">
        <v>529</v>
      </c>
      <c r="J128" s="36" t="s">
        <v>529</v>
      </c>
      <c r="K128" s="346" t="s">
        <v>529</v>
      </c>
      <c r="L128" s="347" t="s">
        <v>529</v>
      </c>
      <c r="M128" s="36" t="s">
        <v>529</v>
      </c>
      <c r="N128" s="36" t="s">
        <v>529</v>
      </c>
      <c r="O128" s="347" t="s">
        <v>529</v>
      </c>
      <c r="P128" s="36" t="s">
        <v>529</v>
      </c>
      <c r="Q128" s="36" t="s">
        <v>529</v>
      </c>
      <c r="R128" s="36" t="s">
        <v>529</v>
      </c>
      <c r="S128" s="36" t="s">
        <v>529</v>
      </c>
      <c r="T128" s="347" t="s">
        <v>529</v>
      </c>
      <c r="U128" s="36" t="s">
        <v>529</v>
      </c>
      <c r="V128" s="36" t="s">
        <v>529</v>
      </c>
      <c r="W128" s="36" t="s">
        <v>529</v>
      </c>
      <c r="X128" s="36" t="s">
        <v>529</v>
      </c>
      <c r="Y128" s="36" t="s">
        <v>529</v>
      </c>
      <c r="Z128" s="347" t="s">
        <v>529</v>
      </c>
      <c r="AA128" s="36" t="s">
        <v>529</v>
      </c>
      <c r="AB128" s="36" t="s">
        <v>529</v>
      </c>
      <c r="AC128" s="36" t="s">
        <v>529</v>
      </c>
      <c r="AD128" s="36">
        <v>0.5</v>
      </c>
      <c r="AE128" s="36" t="s">
        <v>529</v>
      </c>
      <c r="AF128" s="36" t="s">
        <v>529</v>
      </c>
      <c r="AG128" s="36" t="s">
        <v>529</v>
      </c>
      <c r="AH128" s="347" t="s">
        <v>529</v>
      </c>
      <c r="AI128" s="36" t="s">
        <v>529</v>
      </c>
      <c r="AJ128" s="36" t="s">
        <v>529</v>
      </c>
      <c r="AK128" s="36" t="s">
        <v>529</v>
      </c>
      <c r="AL128" s="36" t="s">
        <v>529</v>
      </c>
      <c r="AM128" s="36" t="s">
        <v>529</v>
      </c>
      <c r="AN128" s="36" t="s">
        <v>529</v>
      </c>
      <c r="AO128" s="36" t="s">
        <v>529</v>
      </c>
      <c r="AP128" s="347" t="s">
        <v>529</v>
      </c>
      <c r="AQ128" s="36" t="s">
        <v>529</v>
      </c>
      <c r="AR128" s="36" t="s">
        <v>529</v>
      </c>
      <c r="AS128" s="347" t="s">
        <v>529</v>
      </c>
      <c r="AT128" s="346" t="s">
        <v>529</v>
      </c>
      <c r="AU128" s="36" t="s">
        <v>529</v>
      </c>
      <c r="AV128" s="36" t="s">
        <v>529</v>
      </c>
      <c r="AW128" s="347" t="s">
        <v>529</v>
      </c>
      <c r="AX128" s="346">
        <v>2.4</v>
      </c>
      <c r="AY128" s="347">
        <v>2.4</v>
      </c>
      <c r="AZ128" s="346" t="s">
        <v>529</v>
      </c>
      <c r="BA128" s="347" t="s">
        <v>529</v>
      </c>
    </row>
    <row r="129" spans="2:53" s="352" customFormat="1" x14ac:dyDescent="0.25">
      <c r="B129" s="363" t="s">
        <v>241</v>
      </c>
      <c r="C129" s="355" t="s">
        <v>242</v>
      </c>
      <c r="D129" s="346">
        <v>0.2</v>
      </c>
      <c r="E129" s="36">
        <v>1.2</v>
      </c>
      <c r="F129" s="36" t="s">
        <v>529</v>
      </c>
      <c r="G129" s="36" t="s">
        <v>529</v>
      </c>
      <c r="H129" s="346" t="s">
        <v>529</v>
      </c>
      <c r="I129" s="36" t="s">
        <v>529</v>
      </c>
      <c r="J129" s="36" t="s">
        <v>529</v>
      </c>
      <c r="K129" s="346" t="s">
        <v>529</v>
      </c>
      <c r="L129" s="347" t="s">
        <v>529</v>
      </c>
      <c r="M129" s="36" t="s">
        <v>529</v>
      </c>
      <c r="N129" s="36" t="s">
        <v>529</v>
      </c>
      <c r="O129" s="347" t="s">
        <v>529</v>
      </c>
      <c r="P129" s="36" t="s">
        <v>529</v>
      </c>
      <c r="Q129" s="36" t="s">
        <v>529</v>
      </c>
      <c r="R129" s="36" t="s">
        <v>529</v>
      </c>
      <c r="S129" s="36" t="s">
        <v>529</v>
      </c>
      <c r="T129" s="347" t="s">
        <v>529</v>
      </c>
      <c r="U129" s="36" t="s">
        <v>529</v>
      </c>
      <c r="V129" s="36" t="s">
        <v>529</v>
      </c>
      <c r="W129" s="36" t="s">
        <v>529</v>
      </c>
      <c r="X129" s="36" t="s">
        <v>529</v>
      </c>
      <c r="Y129" s="36" t="s">
        <v>529</v>
      </c>
      <c r="Z129" s="347" t="s">
        <v>529</v>
      </c>
      <c r="AA129" s="36" t="s">
        <v>529</v>
      </c>
      <c r="AB129" s="36" t="s">
        <v>529</v>
      </c>
      <c r="AC129" s="36" t="s">
        <v>529</v>
      </c>
      <c r="AD129" s="36" t="s">
        <v>529</v>
      </c>
      <c r="AE129" s="36" t="s">
        <v>529</v>
      </c>
      <c r="AF129" s="36" t="s">
        <v>529</v>
      </c>
      <c r="AG129" s="36" t="s">
        <v>529</v>
      </c>
      <c r="AH129" s="347" t="s">
        <v>529</v>
      </c>
      <c r="AI129" s="36" t="s">
        <v>529</v>
      </c>
      <c r="AJ129" s="36" t="s">
        <v>529</v>
      </c>
      <c r="AK129" s="36" t="s">
        <v>529</v>
      </c>
      <c r="AL129" s="36" t="s">
        <v>529</v>
      </c>
      <c r="AM129" s="36" t="s">
        <v>529</v>
      </c>
      <c r="AN129" s="36" t="s">
        <v>529</v>
      </c>
      <c r="AO129" s="36" t="s">
        <v>529</v>
      </c>
      <c r="AP129" s="347" t="s">
        <v>529</v>
      </c>
      <c r="AQ129" s="36" t="s">
        <v>529</v>
      </c>
      <c r="AR129" s="36" t="s">
        <v>529</v>
      </c>
      <c r="AS129" s="347" t="s">
        <v>529</v>
      </c>
      <c r="AT129" s="346" t="s">
        <v>529</v>
      </c>
      <c r="AU129" s="36" t="s">
        <v>529</v>
      </c>
      <c r="AV129" s="36" t="s">
        <v>529</v>
      </c>
      <c r="AW129" s="347" t="s">
        <v>529</v>
      </c>
      <c r="AX129" s="346">
        <v>1.4</v>
      </c>
      <c r="AY129" s="347" t="s">
        <v>529</v>
      </c>
      <c r="AZ129" s="346" t="s">
        <v>529</v>
      </c>
      <c r="BA129" s="347" t="s">
        <v>529</v>
      </c>
    </row>
    <row r="130" spans="2:53" s="352" customFormat="1" x14ac:dyDescent="0.25">
      <c r="B130" s="364" t="s">
        <v>243</v>
      </c>
      <c r="C130" s="365" t="s">
        <v>244</v>
      </c>
      <c r="D130" s="349">
        <v>5.2</v>
      </c>
      <c r="E130" s="45">
        <v>0.9</v>
      </c>
      <c r="F130" s="45" t="s">
        <v>529</v>
      </c>
      <c r="G130" s="45" t="s">
        <v>529</v>
      </c>
      <c r="H130" s="349" t="s">
        <v>529</v>
      </c>
      <c r="I130" s="45" t="s">
        <v>529</v>
      </c>
      <c r="J130" s="45" t="s">
        <v>529</v>
      </c>
      <c r="K130" s="349">
        <v>0.5</v>
      </c>
      <c r="L130" s="350" t="s">
        <v>529</v>
      </c>
      <c r="M130" s="45" t="s">
        <v>529</v>
      </c>
      <c r="N130" s="45" t="s">
        <v>529</v>
      </c>
      <c r="O130" s="350" t="s">
        <v>529</v>
      </c>
      <c r="P130" s="45" t="s">
        <v>529</v>
      </c>
      <c r="Q130" s="45" t="s">
        <v>529</v>
      </c>
      <c r="R130" s="45" t="s">
        <v>529</v>
      </c>
      <c r="S130" s="45" t="s">
        <v>529</v>
      </c>
      <c r="T130" s="350" t="s">
        <v>529</v>
      </c>
      <c r="U130" s="45" t="s">
        <v>529</v>
      </c>
      <c r="V130" s="45" t="s">
        <v>529</v>
      </c>
      <c r="W130" s="45" t="s">
        <v>529</v>
      </c>
      <c r="X130" s="45" t="s">
        <v>529</v>
      </c>
      <c r="Y130" s="45" t="s">
        <v>529</v>
      </c>
      <c r="Z130" s="350" t="s">
        <v>529</v>
      </c>
      <c r="AA130" s="45" t="s">
        <v>529</v>
      </c>
      <c r="AB130" s="45" t="s">
        <v>529</v>
      </c>
      <c r="AC130" s="45" t="s">
        <v>529</v>
      </c>
      <c r="AD130" s="45" t="s">
        <v>529</v>
      </c>
      <c r="AE130" s="45" t="s">
        <v>529</v>
      </c>
      <c r="AF130" s="45" t="s">
        <v>529</v>
      </c>
      <c r="AG130" s="45" t="s">
        <v>529</v>
      </c>
      <c r="AH130" s="350" t="s">
        <v>529</v>
      </c>
      <c r="AI130" s="45" t="s">
        <v>529</v>
      </c>
      <c r="AJ130" s="45" t="s">
        <v>529</v>
      </c>
      <c r="AK130" s="45" t="s">
        <v>529</v>
      </c>
      <c r="AL130" s="45" t="s">
        <v>529</v>
      </c>
      <c r="AM130" s="45" t="s">
        <v>529</v>
      </c>
      <c r="AN130" s="45" t="s">
        <v>529</v>
      </c>
      <c r="AO130" s="45" t="s">
        <v>529</v>
      </c>
      <c r="AP130" s="350" t="s">
        <v>529</v>
      </c>
      <c r="AQ130" s="45" t="s">
        <v>529</v>
      </c>
      <c r="AR130" s="45" t="s">
        <v>529</v>
      </c>
      <c r="AS130" s="350" t="s">
        <v>529</v>
      </c>
      <c r="AT130" s="349" t="s">
        <v>529</v>
      </c>
      <c r="AU130" s="45" t="s">
        <v>529</v>
      </c>
      <c r="AV130" s="45" t="s">
        <v>529</v>
      </c>
      <c r="AW130" s="350" t="s">
        <v>529</v>
      </c>
      <c r="AX130" s="349">
        <v>6.6000000000000005</v>
      </c>
      <c r="AY130" s="350" t="s">
        <v>529</v>
      </c>
      <c r="AZ130" s="349" t="s">
        <v>529</v>
      </c>
      <c r="BA130" s="350" t="s">
        <v>529</v>
      </c>
    </row>
    <row r="131" spans="2:53" s="352" customFormat="1" x14ac:dyDescent="0.25">
      <c r="B131" s="363" t="s">
        <v>245</v>
      </c>
      <c r="C131" s="355" t="s">
        <v>246</v>
      </c>
      <c r="D131" s="346">
        <v>1.2</v>
      </c>
      <c r="E131" s="36" t="s">
        <v>529</v>
      </c>
      <c r="F131" s="36" t="s">
        <v>529</v>
      </c>
      <c r="G131" s="36" t="s">
        <v>529</v>
      </c>
      <c r="H131" s="346" t="s">
        <v>529</v>
      </c>
      <c r="I131" s="36" t="s">
        <v>529</v>
      </c>
      <c r="J131" s="36" t="s">
        <v>529</v>
      </c>
      <c r="K131" s="346" t="s">
        <v>529</v>
      </c>
      <c r="L131" s="347" t="s">
        <v>529</v>
      </c>
      <c r="M131" s="36">
        <v>22.1</v>
      </c>
      <c r="N131" s="36" t="s">
        <v>529</v>
      </c>
      <c r="O131" s="347" t="s">
        <v>529</v>
      </c>
      <c r="P131" s="36" t="s">
        <v>529</v>
      </c>
      <c r="Q131" s="36">
        <v>10.1</v>
      </c>
      <c r="R131" s="36" t="s">
        <v>529</v>
      </c>
      <c r="S131" s="36" t="s">
        <v>529</v>
      </c>
      <c r="T131" s="347" t="s">
        <v>529</v>
      </c>
      <c r="U131" s="36" t="s">
        <v>529</v>
      </c>
      <c r="V131" s="36">
        <v>1.5</v>
      </c>
      <c r="W131" s="36" t="s">
        <v>529</v>
      </c>
      <c r="X131" s="36" t="s">
        <v>529</v>
      </c>
      <c r="Y131" s="36" t="s">
        <v>529</v>
      </c>
      <c r="Z131" s="347" t="s">
        <v>529</v>
      </c>
      <c r="AA131" s="36" t="s">
        <v>529</v>
      </c>
      <c r="AB131" s="36" t="s">
        <v>529</v>
      </c>
      <c r="AC131" s="36" t="s">
        <v>529</v>
      </c>
      <c r="AD131" s="36" t="s">
        <v>529</v>
      </c>
      <c r="AE131" s="36" t="s">
        <v>529</v>
      </c>
      <c r="AF131" s="36" t="s">
        <v>529</v>
      </c>
      <c r="AG131" s="36" t="s">
        <v>529</v>
      </c>
      <c r="AH131" s="347" t="s">
        <v>529</v>
      </c>
      <c r="AI131" s="36" t="s">
        <v>529</v>
      </c>
      <c r="AJ131" s="36" t="s">
        <v>529</v>
      </c>
      <c r="AK131" s="36" t="s">
        <v>529</v>
      </c>
      <c r="AL131" s="36" t="s">
        <v>529</v>
      </c>
      <c r="AM131" s="36" t="s">
        <v>529</v>
      </c>
      <c r="AN131" s="36" t="s">
        <v>529</v>
      </c>
      <c r="AO131" s="36" t="s">
        <v>529</v>
      </c>
      <c r="AP131" s="347" t="s">
        <v>529</v>
      </c>
      <c r="AQ131" s="36" t="s">
        <v>529</v>
      </c>
      <c r="AR131" s="36" t="s">
        <v>529</v>
      </c>
      <c r="AS131" s="347" t="s">
        <v>529</v>
      </c>
      <c r="AT131" s="53" t="s">
        <v>529</v>
      </c>
      <c r="AU131" s="54" t="s">
        <v>529</v>
      </c>
      <c r="AV131" s="54" t="s">
        <v>529</v>
      </c>
      <c r="AW131" s="55" t="s">
        <v>529</v>
      </c>
      <c r="AX131" s="53">
        <v>34.9</v>
      </c>
      <c r="AY131" s="55">
        <v>34.9</v>
      </c>
      <c r="AZ131" s="53">
        <v>8.5</v>
      </c>
      <c r="BA131" s="55" t="s">
        <v>530</v>
      </c>
    </row>
    <row r="132" spans="2:53" s="352" customFormat="1" x14ac:dyDescent="0.25">
      <c r="B132" s="363" t="s">
        <v>247</v>
      </c>
      <c r="C132" s="355" t="s">
        <v>248</v>
      </c>
      <c r="D132" s="346" t="s">
        <v>529</v>
      </c>
      <c r="E132" s="36">
        <v>8.3000000000000007</v>
      </c>
      <c r="F132" s="36" t="s">
        <v>529</v>
      </c>
      <c r="G132" s="36" t="s">
        <v>529</v>
      </c>
      <c r="H132" s="346" t="s">
        <v>529</v>
      </c>
      <c r="I132" s="36" t="s">
        <v>529</v>
      </c>
      <c r="J132" s="36" t="s">
        <v>529</v>
      </c>
      <c r="K132" s="346" t="s">
        <v>529</v>
      </c>
      <c r="L132" s="347" t="s">
        <v>529</v>
      </c>
      <c r="M132" s="36" t="s">
        <v>529</v>
      </c>
      <c r="N132" s="36" t="s">
        <v>529</v>
      </c>
      <c r="O132" s="347" t="s">
        <v>529</v>
      </c>
      <c r="P132" s="36" t="s">
        <v>529</v>
      </c>
      <c r="Q132" s="36" t="s">
        <v>529</v>
      </c>
      <c r="R132" s="36" t="s">
        <v>529</v>
      </c>
      <c r="S132" s="36" t="s">
        <v>529</v>
      </c>
      <c r="T132" s="347" t="s">
        <v>529</v>
      </c>
      <c r="U132" s="36" t="s">
        <v>529</v>
      </c>
      <c r="V132" s="36" t="s">
        <v>529</v>
      </c>
      <c r="W132" s="36" t="s">
        <v>529</v>
      </c>
      <c r="X132" s="36" t="s">
        <v>529</v>
      </c>
      <c r="Y132" s="36" t="s">
        <v>529</v>
      </c>
      <c r="Z132" s="347" t="s">
        <v>529</v>
      </c>
      <c r="AA132" s="36" t="s">
        <v>529</v>
      </c>
      <c r="AB132" s="36" t="s">
        <v>529</v>
      </c>
      <c r="AC132" s="36" t="s">
        <v>529</v>
      </c>
      <c r="AD132" s="36" t="s">
        <v>529</v>
      </c>
      <c r="AE132" s="36" t="s">
        <v>529</v>
      </c>
      <c r="AF132" s="36" t="s">
        <v>529</v>
      </c>
      <c r="AG132" s="36" t="s">
        <v>529</v>
      </c>
      <c r="AH132" s="347" t="s">
        <v>529</v>
      </c>
      <c r="AI132" s="36" t="s">
        <v>529</v>
      </c>
      <c r="AJ132" s="36" t="s">
        <v>529</v>
      </c>
      <c r="AK132" s="36" t="s">
        <v>529</v>
      </c>
      <c r="AL132" s="36" t="s">
        <v>529</v>
      </c>
      <c r="AM132" s="36" t="s">
        <v>529</v>
      </c>
      <c r="AN132" s="36" t="s">
        <v>529</v>
      </c>
      <c r="AO132" s="36" t="s">
        <v>529</v>
      </c>
      <c r="AP132" s="347" t="s">
        <v>529</v>
      </c>
      <c r="AQ132" s="36" t="s">
        <v>529</v>
      </c>
      <c r="AR132" s="36" t="s">
        <v>529</v>
      </c>
      <c r="AS132" s="347" t="s">
        <v>529</v>
      </c>
      <c r="AT132" s="346" t="s">
        <v>529</v>
      </c>
      <c r="AU132" s="36" t="s">
        <v>529</v>
      </c>
      <c r="AV132" s="36" t="s">
        <v>529</v>
      </c>
      <c r="AW132" s="347" t="s">
        <v>529</v>
      </c>
      <c r="AX132" s="346">
        <v>8.3000000000000007</v>
      </c>
      <c r="AY132" s="347">
        <v>8.3000000000000007</v>
      </c>
      <c r="AZ132" s="346" t="s">
        <v>529</v>
      </c>
      <c r="BA132" s="347" t="s">
        <v>529</v>
      </c>
    </row>
    <row r="133" spans="2:53" s="352" customFormat="1" x14ac:dyDescent="0.25">
      <c r="B133" s="363" t="s">
        <v>249</v>
      </c>
      <c r="C133" s="355" t="s">
        <v>250</v>
      </c>
      <c r="D133" s="346" t="s">
        <v>529</v>
      </c>
      <c r="E133" s="36" t="s">
        <v>529</v>
      </c>
      <c r="F133" s="36" t="s">
        <v>529</v>
      </c>
      <c r="G133" s="36" t="s">
        <v>529</v>
      </c>
      <c r="H133" s="346" t="s">
        <v>529</v>
      </c>
      <c r="I133" s="36" t="s">
        <v>529</v>
      </c>
      <c r="J133" s="36" t="s">
        <v>529</v>
      </c>
      <c r="K133" s="346" t="s">
        <v>529</v>
      </c>
      <c r="L133" s="347" t="s">
        <v>529</v>
      </c>
      <c r="M133" s="36" t="s">
        <v>529</v>
      </c>
      <c r="N133" s="36" t="s">
        <v>529</v>
      </c>
      <c r="O133" s="347" t="s">
        <v>529</v>
      </c>
      <c r="P133" s="36" t="s">
        <v>529</v>
      </c>
      <c r="Q133" s="36" t="s">
        <v>529</v>
      </c>
      <c r="R133" s="36" t="s">
        <v>529</v>
      </c>
      <c r="S133" s="36" t="s">
        <v>529</v>
      </c>
      <c r="T133" s="347" t="s">
        <v>529</v>
      </c>
      <c r="U133" s="36" t="s">
        <v>529</v>
      </c>
      <c r="V133" s="36" t="s">
        <v>529</v>
      </c>
      <c r="W133" s="36" t="s">
        <v>529</v>
      </c>
      <c r="X133" s="36" t="s">
        <v>529</v>
      </c>
      <c r="Y133" s="36" t="s">
        <v>529</v>
      </c>
      <c r="Z133" s="347" t="s">
        <v>529</v>
      </c>
      <c r="AA133" s="36" t="s">
        <v>529</v>
      </c>
      <c r="AB133" s="36" t="s">
        <v>529</v>
      </c>
      <c r="AC133" s="36" t="s">
        <v>529</v>
      </c>
      <c r="AD133" s="36" t="s">
        <v>529</v>
      </c>
      <c r="AE133" s="36" t="s">
        <v>529</v>
      </c>
      <c r="AF133" s="36" t="s">
        <v>529</v>
      </c>
      <c r="AG133" s="36" t="s">
        <v>529</v>
      </c>
      <c r="AH133" s="347" t="s">
        <v>529</v>
      </c>
      <c r="AI133" s="36" t="s">
        <v>529</v>
      </c>
      <c r="AJ133" s="36" t="s">
        <v>529</v>
      </c>
      <c r="AK133" s="36" t="s">
        <v>529</v>
      </c>
      <c r="AL133" s="36" t="s">
        <v>529</v>
      </c>
      <c r="AM133" s="36" t="s">
        <v>529</v>
      </c>
      <c r="AN133" s="36" t="s">
        <v>529</v>
      </c>
      <c r="AO133" s="36" t="s">
        <v>529</v>
      </c>
      <c r="AP133" s="347" t="s">
        <v>529</v>
      </c>
      <c r="AQ133" s="36" t="s">
        <v>529</v>
      </c>
      <c r="AR133" s="36" t="s">
        <v>529</v>
      </c>
      <c r="AS133" s="347" t="s">
        <v>529</v>
      </c>
      <c r="AT133" s="346" t="s">
        <v>529</v>
      </c>
      <c r="AU133" s="36" t="s">
        <v>529</v>
      </c>
      <c r="AV133" s="36" t="s">
        <v>529</v>
      </c>
      <c r="AW133" s="347" t="s">
        <v>529</v>
      </c>
      <c r="AX133" s="346" t="s">
        <v>529</v>
      </c>
      <c r="AY133" s="347" t="s">
        <v>529</v>
      </c>
      <c r="AZ133" s="346" t="s">
        <v>529</v>
      </c>
      <c r="BA133" s="347" t="s">
        <v>529</v>
      </c>
    </row>
    <row r="134" spans="2:53" s="352" customFormat="1" x14ac:dyDescent="0.25">
      <c r="B134" s="363" t="s">
        <v>251</v>
      </c>
      <c r="C134" s="355" t="s">
        <v>252</v>
      </c>
      <c r="D134" s="346">
        <v>13.2</v>
      </c>
      <c r="E134" s="36">
        <v>12.9</v>
      </c>
      <c r="F134" s="36" t="s">
        <v>529</v>
      </c>
      <c r="G134" s="36" t="s">
        <v>529</v>
      </c>
      <c r="H134" s="346" t="s">
        <v>529</v>
      </c>
      <c r="I134" s="36" t="s">
        <v>529</v>
      </c>
      <c r="J134" s="36" t="s">
        <v>529</v>
      </c>
      <c r="K134" s="346" t="s">
        <v>529</v>
      </c>
      <c r="L134" s="347" t="s">
        <v>529</v>
      </c>
      <c r="M134" s="36">
        <v>308.60000000000002</v>
      </c>
      <c r="N134" s="36">
        <v>22.3</v>
      </c>
      <c r="O134" s="347" t="s">
        <v>529</v>
      </c>
      <c r="P134" s="36" t="s">
        <v>529</v>
      </c>
      <c r="Q134" s="36">
        <v>131.30000000000001</v>
      </c>
      <c r="R134" s="36">
        <v>55.2</v>
      </c>
      <c r="S134" s="36" t="s">
        <v>529</v>
      </c>
      <c r="T134" s="347" t="s">
        <v>529</v>
      </c>
      <c r="U134" s="36">
        <v>43.1</v>
      </c>
      <c r="V134" s="36">
        <v>109.6</v>
      </c>
      <c r="W134" s="36">
        <v>33.6</v>
      </c>
      <c r="X134" s="36" t="s">
        <v>529</v>
      </c>
      <c r="Y134" s="36" t="s">
        <v>529</v>
      </c>
      <c r="Z134" s="347" t="s">
        <v>529</v>
      </c>
      <c r="AA134" s="36" t="s">
        <v>529</v>
      </c>
      <c r="AB134" s="36" t="s">
        <v>529</v>
      </c>
      <c r="AC134" s="36">
        <v>5.3</v>
      </c>
      <c r="AD134" s="36">
        <v>22.1</v>
      </c>
      <c r="AE134" s="36" t="s">
        <v>529</v>
      </c>
      <c r="AF134" s="36" t="s">
        <v>529</v>
      </c>
      <c r="AG134" s="36" t="s">
        <v>529</v>
      </c>
      <c r="AH134" s="347" t="s">
        <v>529</v>
      </c>
      <c r="AI134" s="36" t="s">
        <v>529</v>
      </c>
      <c r="AJ134" s="36" t="s">
        <v>529</v>
      </c>
      <c r="AK134" s="36" t="s">
        <v>529</v>
      </c>
      <c r="AL134" s="36" t="s">
        <v>529</v>
      </c>
      <c r="AM134" s="36" t="s">
        <v>529</v>
      </c>
      <c r="AN134" s="36" t="s">
        <v>529</v>
      </c>
      <c r="AO134" s="36" t="s">
        <v>529</v>
      </c>
      <c r="AP134" s="347" t="s">
        <v>529</v>
      </c>
      <c r="AQ134" s="36" t="s">
        <v>529</v>
      </c>
      <c r="AR134" s="36" t="s">
        <v>529</v>
      </c>
      <c r="AS134" s="347" t="s">
        <v>529</v>
      </c>
      <c r="AT134" s="346" t="s">
        <v>529</v>
      </c>
      <c r="AU134" s="36" t="s">
        <v>529</v>
      </c>
      <c r="AV134" s="36" t="s">
        <v>529</v>
      </c>
      <c r="AW134" s="347">
        <v>2.2000000000000002</v>
      </c>
      <c r="AX134" s="346">
        <v>759.4000000000002</v>
      </c>
      <c r="AY134" s="347">
        <v>428.6</v>
      </c>
      <c r="AZ134" s="346">
        <v>63.1</v>
      </c>
      <c r="BA134" s="347" t="s">
        <v>529</v>
      </c>
    </row>
    <row r="135" spans="2:53" s="352" customFormat="1" x14ac:dyDescent="0.25">
      <c r="B135" s="364" t="s">
        <v>253</v>
      </c>
      <c r="C135" s="365" t="s">
        <v>254</v>
      </c>
      <c r="D135" s="349">
        <v>2.5</v>
      </c>
      <c r="E135" s="45">
        <v>7.6</v>
      </c>
      <c r="F135" s="45" t="s">
        <v>529</v>
      </c>
      <c r="G135" s="45" t="s">
        <v>529</v>
      </c>
      <c r="H135" s="349" t="s">
        <v>529</v>
      </c>
      <c r="I135" s="45" t="s">
        <v>529</v>
      </c>
      <c r="J135" s="45" t="s">
        <v>529</v>
      </c>
      <c r="K135" s="349" t="s">
        <v>529</v>
      </c>
      <c r="L135" s="350" t="s">
        <v>529</v>
      </c>
      <c r="M135" s="45">
        <v>160.4</v>
      </c>
      <c r="N135" s="45" t="s">
        <v>529</v>
      </c>
      <c r="O135" s="350" t="s">
        <v>529</v>
      </c>
      <c r="P135" s="45" t="s">
        <v>529</v>
      </c>
      <c r="Q135" s="45">
        <v>6.7</v>
      </c>
      <c r="R135" s="45">
        <v>28.2</v>
      </c>
      <c r="S135" s="45" t="s">
        <v>529</v>
      </c>
      <c r="T135" s="350" t="s">
        <v>529</v>
      </c>
      <c r="U135" s="45" t="s">
        <v>529</v>
      </c>
      <c r="V135" s="45">
        <v>21.6</v>
      </c>
      <c r="W135" s="45">
        <v>2.5</v>
      </c>
      <c r="X135" s="45" t="s">
        <v>529</v>
      </c>
      <c r="Y135" s="45" t="s">
        <v>529</v>
      </c>
      <c r="Z135" s="350" t="s">
        <v>529</v>
      </c>
      <c r="AA135" s="45" t="s">
        <v>529</v>
      </c>
      <c r="AB135" s="45" t="s">
        <v>529</v>
      </c>
      <c r="AC135" s="45">
        <v>3.3</v>
      </c>
      <c r="AD135" s="45">
        <v>8.4</v>
      </c>
      <c r="AE135" s="45" t="s">
        <v>529</v>
      </c>
      <c r="AF135" s="45" t="s">
        <v>529</v>
      </c>
      <c r="AG135" s="45" t="s">
        <v>529</v>
      </c>
      <c r="AH135" s="350" t="s">
        <v>529</v>
      </c>
      <c r="AI135" s="45" t="s">
        <v>529</v>
      </c>
      <c r="AJ135" s="45" t="s">
        <v>529</v>
      </c>
      <c r="AK135" s="45" t="s">
        <v>529</v>
      </c>
      <c r="AL135" s="45" t="s">
        <v>529</v>
      </c>
      <c r="AM135" s="45" t="s">
        <v>529</v>
      </c>
      <c r="AN135" s="45" t="s">
        <v>529</v>
      </c>
      <c r="AO135" s="45" t="s">
        <v>529</v>
      </c>
      <c r="AP135" s="350" t="s">
        <v>529</v>
      </c>
      <c r="AQ135" s="45" t="s">
        <v>529</v>
      </c>
      <c r="AR135" s="45" t="s">
        <v>529</v>
      </c>
      <c r="AS135" s="350" t="s">
        <v>529</v>
      </c>
      <c r="AT135" s="349" t="s">
        <v>529</v>
      </c>
      <c r="AU135" s="45" t="s">
        <v>529</v>
      </c>
      <c r="AV135" s="45" t="s">
        <v>529</v>
      </c>
      <c r="AW135" s="350" t="s">
        <v>529</v>
      </c>
      <c r="AX135" s="349">
        <v>241.2</v>
      </c>
      <c r="AY135" s="350">
        <v>60.699999999999996</v>
      </c>
      <c r="AZ135" s="349">
        <v>24.9</v>
      </c>
      <c r="BA135" s="350" t="s">
        <v>529</v>
      </c>
    </row>
    <row r="136" spans="2:53" s="352" customFormat="1" x14ac:dyDescent="0.25">
      <c r="B136" s="363" t="s">
        <v>255</v>
      </c>
      <c r="C136" s="355" t="s">
        <v>256</v>
      </c>
      <c r="D136" s="346">
        <v>0.5</v>
      </c>
      <c r="E136" s="36" t="s">
        <v>529</v>
      </c>
      <c r="F136" s="36" t="s">
        <v>529</v>
      </c>
      <c r="G136" s="36" t="s">
        <v>529</v>
      </c>
      <c r="H136" s="346" t="s">
        <v>529</v>
      </c>
      <c r="I136" s="36" t="s">
        <v>529</v>
      </c>
      <c r="J136" s="36" t="s">
        <v>529</v>
      </c>
      <c r="K136" s="346" t="s">
        <v>529</v>
      </c>
      <c r="L136" s="347" t="s">
        <v>529</v>
      </c>
      <c r="M136" s="36" t="s">
        <v>529</v>
      </c>
      <c r="N136" s="36" t="s">
        <v>529</v>
      </c>
      <c r="O136" s="347" t="s">
        <v>529</v>
      </c>
      <c r="P136" s="36" t="s">
        <v>529</v>
      </c>
      <c r="Q136" s="36">
        <v>8.9</v>
      </c>
      <c r="R136" s="36" t="s">
        <v>529</v>
      </c>
      <c r="S136" s="36" t="s">
        <v>529</v>
      </c>
      <c r="T136" s="347" t="s">
        <v>529</v>
      </c>
      <c r="U136" s="36" t="s">
        <v>529</v>
      </c>
      <c r="V136" s="36" t="s">
        <v>529</v>
      </c>
      <c r="W136" s="36" t="s">
        <v>529</v>
      </c>
      <c r="X136" s="36" t="s">
        <v>529</v>
      </c>
      <c r="Y136" s="36" t="s">
        <v>529</v>
      </c>
      <c r="Z136" s="347" t="s">
        <v>529</v>
      </c>
      <c r="AA136" s="36" t="s">
        <v>529</v>
      </c>
      <c r="AB136" s="36" t="s">
        <v>529</v>
      </c>
      <c r="AC136" s="36" t="s">
        <v>529</v>
      </c>
      <c r="AD136" s="36">
        <v>6.6</v>
      </c>
      <c r="AE136" s="36" t="s">
        <v>529</v>
      </c>
      <c r="AF136" s="36" t="s">
        <v>529</v>
      </c>
      <c r="AG136" s="36" t="s">
        <v>529</v>
      </c>
      <c r="AH136" s="347" t="s">
        <v>529</v>
      </c>
      <c r="AI136" s="36" t="s">
        <v>529</v>
      </c>
      <c r="AJ136" s="36" t="s">
        <v>529</v>
      </c>
      <c r="AK136" s="36" t="s">
        <v>529</v>
      </c>
      <c r="AL136" s="36" t="s">
        <v>529</v>
      </c>
      <c r="AM136" s="36" t="s">
        <v>529</v>
      </c>
      <c r="AN136" s="36" t="s">
        <v>529</v>
      </c>
      <c r="AO136" s="36" t="s">
        <v>529</v>
      </c>
      <c r="AP136" s="347" t="s">
        <v>529</v>
      </c>
      <c r="AQ136" s="36" t="s">
        <v>529</v>
      </c>
      <c r="AR136" s="36" t="s">
        <v>529</v>
      </c>
      <c r="AS136" s="347" t="s">
        <v>529</v>
      </c>
      <c r="AT136" s="53" t="s">
        <v>529</v>
      </c>
      <c r="AU136" s="54" t="s">
        <v>529</v>
      </c>
      <c r="AV136" s="54" t="s">
        <v>529</v>
      </c>
      <c r="AW136" s="55" t="s">
        <v>529</v>
      </c>
      <c r="AX136" s="53">
        <v>16</v>
      </c>
      <c r="AY136" s="55">
        <v>16</v>
      </c>
      <c r="AZ136" s="53" t="s">
        <v>529</v>
      </c>
      <c r="BA136" s="55" t="s">
        <v>529</v>
      </c>
    </row>
    <row r="137" spans="2:53" s="352" customFormat="1" x14ac:dyDescent="0.25">
      <c r="B137" s="363" t="s">
        <v>257</v>
      </c>
      <c r="C137" s="355" t="s">
        <v>258</v>
      </c>
      <c r="D137" s="346">
        <v>0.1</v>
      </c>
      <c r="E137" s="36" t="s">
        <v>529</v>
      </c>
      <c r="F137" s="36" t="s">
        <v>529</v>
      </c>
      <c r="G137" s="36" t="s">
        <v>529</v>
      </c>
      <c r="H137" s="346" t="s">
        <v>529</v>
      </c>
      <c r="I137" s="36" t="s">
        <v>529</v>
      </c>
      <c r="J137" s="36" t="s">
        <v>529</v>
      </c>
      <c r="K137" s="346" t="s">
        <v>529</v>
      </c>
      <c r="L137" s="347" t="s">
        <v>529</v>
      </c>
      <c r="M137" s="36" t="s">
        <v>529</v>
      </c>
      <c r="N137" s="36" t="s">
        <v>529</v>
      </c>
      <c r="O137" s="347" t="s">
        <v>529</v>
      </c>
      <c r="P137" s="36" t="s">
        <v>529</v>
      </c>
      <c r="Q137" s="36" t="s">
        <v>529</v>
      </c>
      <c r="R137" s="36" t="s">
        <v>529</v>
      </c>
      <c r="S137" s="36" t="s">
        <v>529</v>
      </c>
      <c r="T137" s="347" t="s">
        <v>529</v>
      </c>
      <c r="U137" s="36" t="s">
        <v>529</v>
      </c>
      <c r="V137" s="36" t="s">
        <v>529</v>
      </c>
      <c r="W137" s="36" t="s">
        <v>529</v>
      </c>
      <c r="X137" s="36" t="s">
        <v>529</v>
      </c>
      <c r="Y137" s="36" t="s">
        <v>529</v>
      </c>
      <c r="Z137" s="347" t="s">
        <v>529</v>
      </c>
      <c r="AA137" s="36" t="s">
        <v>529</v>
      </c>
      <c r="AB137" s="36" t="s">
        <v>529</v>
      </c>
      <c r="AC137" s="36" t="s">
        <v>529</v>
      </c>
      <c r="AD137" s="36" t="s">
        <v>529</v>
      </c>
      <c r="AE137" s="36" t="s">
        <v>529</v>
      </c>
      <c r="AF137" s="36" t="s">
        <v>529</v>
      </c>
      <c r="AG137" s="36" t="s">
        <v>529</v>
      </c>
      <c r="AH137" s="347" t="s">
        <v>529</v>
      </c>
      <c r="AI137" s="36" t="s">
        <v>529</v>
      </c>
      <c r="AJ137" s="36" t="s">
        <v>529</v>
      </c>
      <c r="AK137" s="36" t="s">
        <v>529</v>
      </c>
      <c r="AL137" s="36" t="s">
        <v>529</v>
      </c>
      <c r="AM137" s="36" t="s">
        <v>529</v>
      </c>
      <c r="AN137" s="36" t="s">
        <v>529</v>
      </c>
      <c r="AO137" s="36" t="s">
        <v>529</v>
      </c>
      <c r="AP137" s="347" t="s">
        <v>529</v>
      </c>
      <c r="AQ137" s="36" t="s">
        <v>529</v>
      </c>
      <c r="AR137" s="36" t="s">
        <v>529</v>
      </c>
      <c r="AS137" s="347" t="s">
        <v>529</v>
      </c>
      <c r="AT137" s="346" t="s">
        <v>529</v>
      </c>
      <c r="AU137" s="36" t="s">
        <v>529</v>
      </c>
      <c r="AV137" s="36" t="s">
        <v>529</v>
      </c>
      <c r="AW137" s="347" t="s">
        <v>529</v>
      </c>
      <c r="AX137" s="346">
        <v>0.1</v>
      </c>
      <c r="AY137" s="347">
        <v>0.1</v>
      </c>
      <c r="AZ137" s="346" t="s">
        <v>529</v>
      </c>
      <c r="BA137" s="347" t="s">
        <v>529</v>
      </c>
    </row>
    <row r="138" spans="2:53" s="352" customFormat="1" x14ac:dyDescent="0.25">
      <c r="B138" s="363" t="s">
        <v>259</v>
      </c>
      <c r="C138" s="355" t="s">
        <v>260</v>
      </c>
      <c r="D138" s="346">
        <v>0.4</v>
      </c>
      <c r="E138" s="36" t="s">
        <v>529</v>
      </c>
      <c r="F138" s="36" t="s">
        <v>529</v>
      </c>
      <c r="G138" s="36" t="s">
        <v>529</v>
      </c>
      <c r="H138" s="346" t="s">
        <v>529</v>
      </c>
      <c r="I138" s="36" t="s">
        <v>529</v>
      </c>
      <c r="J138" s="36" t="s">
        <v>529</v>
      </c>
      <c r="K138" s="346" t="s">
        <v>529</v>
      </c>
      <c r="L138" s="347" t="s">
        <v>529</v>
      </c>
      <c r="M138" s="36" t="s">
        <v>529</v>
      </c>
      <c r="N138" s="36" t="s">
        <v>529</v>
      </c>
      <c r="O138" s="347" t="s">
        <v>529</v>
      </c>
      <c r="P138" s="36" t="s">
        <v>529</v>
      </c>
      <c r="Q138" s="36">
        <v>15</v>
      </c>
      <c r="R138" s="36" t="s">
        <v>529</v>
      </c>
      <c r="S138" s="36" t="s">
        <v>529</v>
      </c>
      <c r="T138" s="347" t="s">
        <v>529</v>
      </c>
      <c r="U138" s="36">
        <v>11.8</v>
      </c>
      <c r="V138" s="36">
        <v>17.8</v>
      </c>
      <c r="W138" s="36" t="s">
        <v>529</v>
      </c>
      <c r="X138" s="36" t="s">
        <v>529</v>
      </c>
      <c r="Y138" s="36" t="s">
        <v>529</v>
      </c>
      <c r="Z138" s="347" t="s">
        <v>529</v>
      </c>
      <c r="AA138" s="36" t="s">
        <v>529</v>
      </c>
      <c r="AB138" s="36" t="s">
        <v>529</v>
      </c>
      <c r="AC138" s="36" t="s">
        <v>529</v>
      </c>
      <c r="AD138" s="36" t="s">
        <v>529</v>
      </c>
      <c r="AE138" s="36" t="s">
        <v>529</v>
      </c>
      <c r="AF138" s="36" t="s">
        <v>529</v>
      </c>
      <c r="AG138" s="36" t="s">
        <v>529</v>
      </c>
      <c r="AH138" s="347" t="s">
        <v>529</v>
      </c>
      <c r="AI138" s="36" t="s">
        <v>529</v>
      </c>
      <c r="AJ138" s="36" t="s">
        <v>529</v>
      </c>
      <c r="AK138" s="36" t="s">
        <v>529</v>
      </c>
      <c r="AL138" s="36" t="s">
        <v>529</v>
      </c>
      <c r="AM138" s="36" t="s">
        <v>529</v>
      </c>
      <c r="AN138" s="36" t="s">
        <v>529</v>
      </c>
      <c r="AO138" s="36" t="s">
        <v>529</v>
      </c>
      <c r="AP138" s="347" t="s">
        <v>529</v>
      </c>
      <c r="AQ138" s="36" t="s">
        <v>529</v>
      </c>
      <c r="AR138" s="36" t="s">
        <v>529</v>
      </c>
      <c r="AS138" s="347" t="s">
        <v>529</v>
      </c>
      <c r="AT138" s="346" t="s">
        <v>529</v>
      </c>
      <c r="AU138" s="36" t="s">
        <v>529</v>
      </c>
      <c r="AV138" s="36" t="s">
        <v>529</v>
      </c>
      <c r="AW138" s="347" t="s">
        <v>529</v>
      </c>
      <c r="AX138" s="346">
        <v>45</v>
      </c>
      <c r="AY138" s="347">
        <v>45</v>
      </c>
      <c r="AZ138" s="346">
        <v>2.4</v>
      </c>
      <c r="BA138" s="347" t="s">
        <v>529</v>
      </c>
    </row>
    <row r="139" spans="2:53" s="352" customFormat="1" x14ac:dyDescent="0.25">
      <c r="B139" s="363" t="s">
        <v>261</v>
      </c>
      <c r="C139" s="355" t="s">
        <v>262</v>
      </c>
      <c r="D139" s="346">
        <v>2.4</v>
      </c>
      <c r="E139" s="36">
        <v>0.8</v>
      </c>
      <c r="F139" s="36" t="s">
        <v>529</v>
      </c>
      <c r="G139" s="36" t="s">
        <v>529</v>
      </c>
      <c r="H139" s="346" t="s">
        <v>529</v>
      </c>
      <c r="I139" s="36" t="s">
        <v>529</v>
      </c>
      <c r="J139" s="36" t="s">
        <v>529</v>
      </c>
      <c r="K139" s="346" t="s">
        <v>529</v>
      </c>
      <c r="L139" s="347" t="s">
        <v>529</v>
      </c>
      <c r="M139" s="36" t="s">
        <v>529</v>
      </c>
      <c r="N139" s="36">
        <v>12.7</v>
      </c>
      <c r="O139" s="347" t="s">
        <v>529</v>
      </c>
      <c r="P139" s="36" t="s">
        <v>529</v>
      </c>
      <c r="Q139" s="36">
        <v>32.700000000000003</v>
      </c>
      <c r="R139" s="36">
        <v>6.5</v>
      </c>
      <c r="S139" s="36" t="s">
        <v>529</v>
      </c>
      <c r="T139" s="347" t="s">
        <v>529</v>
      </c>
      <c r="U139" s="36" t="s">
        <v>529</v>
      </c>
      <c r="V139" s="36" t="s">
        <v>529</v>
      </c>
      <c r="W139" s="36">
        <v>3.8</v>
      </c>
      <c r="X139" s="36" t="s">
        <v>529</v>
      </c>
      <c r="Y139" s="36" t="s">
        <v>529</v>
      </c>
      <c r="Z139" s="347" t="s">
        <v>529</v>
      </c>
      <c r="AA139" s="36" t="s">
        <v>529</v>
      </c>
      <c r="AB139" s="36" t="s">
        <v>529</v>
      </c>
      <c r="AC139" s="36">
        <v>2</v>
      </c>
      <c r="AD139" s="36">
        <v>1.8</v>
      </c>
      <c r="AE139" s="36" t="s">
        <v>529</v>
      </c>
      <c r="AF139" s="36" t="s">
        <v>529</v>
      </c>
      <c r="AG139" s="36" t="s">
        <v>529</v>
      </c>
      <c r="AH139" s="347" t="s">
        <v>529</v>
      </c>
      <c r="AI139" s="36" t="s">
        <v>529</v>
      </c>
      <c r="AJ139" s="36" t="s">
        <v>529</v>
      </c>
      <c r="AK139" s="36" t="s">
        <v>529</v>
      </c>
      <c r="AL139" s="36" t="s">
        <v>529</v>
      </c>
      <c r="AM139" s="36" t="s">
        <v>529</v>
      </c>
      <c r="AN139" s="36" t="s">
        <v>529</v>
      </c>
      <c r="AO139" s="36" t="s">
        <v>529</v>
      </c>
      <c r="AP139" s="347" t="s">
        <v>529</v>
      </c>
      <c r="AQ139" s="36" t="s">
        <v>529</v>
      </c>
      <c r="AR139" s="36" t="s">
        <v>529</v>
      </c>
      <c r="AS139" s="347" t="s">
        <v>529</v>
      </c>
      <c r="AT139" s="346" t="s">
        <v>529</v>
      </c>
      <c r="AU139" s="36" t="s">
        <v>529</v>
      </c>
      <c r="AV139" s="36" t="s">
        <v>529</v>
      </c>
      <c r="AW139" s="347" t="s">
        <v>529</v>
      </c>
      <c r="AX139" s="346">
        <v>62.699999999999996</v>
      </c>
      <c r="AY139" s="347">
        <v>62.699999999999996</v>
      </c>
      <c r="AZ139" s="346">
        <v>2.6</v>
      </c>
      <c r="BA139" s="347" t="s">
        <v>529</v>
      </c>
    </row>
    <row r="140" spans="2:53" s="352" customFormat="1" x14ac:dyDescent="0.25">
      <c r="B140" s="364" t="s">
        <v>263</v>
      </c>
      <c r="C140" s="365" t="s">
        <v>264</v>
      </c>
      <c r="D140" s="349">
        <v>1.2</v>
      </c>
      <c r="E140" s="45">
        <v>0.9</v>
      </c>
      <c r="F140" s="45" t="s">
        <v>529</v>
      </c>
      <c r="G140" s="45" t="s">
        <v>529</v>
      </c>
      <c r="H140" s="349" t="s">
        <v>529</v>
      </c>
      <c r="I140" s="45" t="s">
        <v>529</v>
      </c>
      <c r="J140" s="45" t="s">
        <v>529</v>
      </c>
      <c r="K140" s="349" t="s">
        <v>529</v>
      </c>
      <c r="L140" s="350" t="s">
        <v>529</v>
      </c>
      <c r="M140" s="45" t="s">
        <v>529</v>
      </c>
      <c r="N140" s="45" t="s">
        <v>529</v>
      </c>
      <c r="O140" s="350" t="s">
        <v>529</v>
      </c>
      <c r="P140" s="45" t="s">
        <v>529</v>
      </c>
      <c r="Q140" s="45">
        <v>25.7</v>
      </c>
      <c r="R140" s="45" t="s">
        <v>529</v>
      </c>
      <c r="S140" s="45" t="s">
        <v>529</v>
      </c>
      <c r="T140" s="350" t="s">
        <v>529</v>
      </c>
      <c r="U140" s="45" t="s">
        <v>529</v>
      </c>
      <c r="V140" s="45" t="s">
        <v>529</v>
      </c>
      <c r="W140" s="45">
        <v>0.4</v>
      </c>
      <c r="X140" s="45" t="s">
        <v>529</v>
      </c>
      <c r="Y140" s="45" t="s">
        <v>529</v>
      </c>
      <c r="Z140" s="350" t="s">
        <v>529</v>
      </c>
      <c r="AA140" s="45" t="s">
        <v>529</v>
      </c>
      <c r="AB140" s="45" t="s">
        <v>529</v>
      </c>
      <c r="AC140" s="45" t="s">
        <v>529</v>
      </c>
      <c r="AD140" s="45">
        <v>5.2</v>
      </c>
      <c r="AE140" s="45" t="s">
        <v>529</v>
      </c>
      <c r="AF140" s="45" t="s">
        <v>529</v>
      </c>
      <c r="AG140" s="45" t="s">
        <v>529</v>
      </c>
      <c r="AH140" s="350" t="s">
        <v>529</v>
      </c>
      <c r="AI140" s="45" t="s">
        <v>529</v>
      </c>
      <c r="AJ140" s="45" t="s">
        <v>529</v>
      </c>
      <c r="AK140" s="45" t="s">
        <v>529</v>
      </c>
      <c r="AL140" s="45" t="s">
        <v>529</v>
      </c>
      <c r="AM140" s="45" t="s">
        <v>529</v>
      </c>
      <c r="AN140" s="45" t="s">
        <v>529</v>
      </c>
      <c r="AO140" s="45" t="s">
        <v>529</v>
      </c>
      <c r="AP140" s="350" t="s">
        <v>529</v>
      </c>
      <c r="AQ140" s="45" t="s">
        <v>529</v>
      </c>
      <c r="AR140" s="45" t="s">
        <v>529</v>
      </c>
      <c r="AS140" s="350" t="s">
        <v>529</v>
      </c>
      <c r="AT140" s="349" t="s">
        <v>529</v>
      </c>
      <c r="AU140" s="45" t="s">
        <v>529</v>
      </c>
      <c r="AV140" s="45" t="s">
        <v>529</v>
      </c>
      <c r="AW140" s="350" t="s">
        <v>529</v>
      </c>
      <c r="AX140" s="349">
        <v>33.4</v>
      </c>
      <c r="AY140" s="350">
        <v>33.4</v>
      </c>
      <c r="AZ140" s="349" t="s">
        <v>529</v>
      </c>
      <c r="BA140" s="350" t="s">
        <v>529</v>
      </c>
    </row>
    <row r="141" spans="2:53" s="352" customFormat="1" x14ac:dyDescent="0.25">
      <c r="B141" s="363" t="s">
        <v>265</v>
      </c>
      <c r="C141" s="355" t="s">
        <v>266</v>
      </c>
      <c r="D141" s="346">
        <v>1.4</v>
      </c>
      <c r="E141" s="36" t="s">
        <v>529</v>
      </c>
      <c r="F141" s="36" t="s">
        <v>529</v>
      </c>
      <c r="G141" s="36" t="s">
        <v>529</v>
      </c>
      <c r="H141" s="346" t="s">
        <v>529</v>
      </c>
      <c r="I141" s="36" t="s">
        <v>529</v>
      </c>
      <c r="J141" s="36" t="s">
        <v>529</v>
      </c>
      <c r="K141" s="346" t="s">
        <v>529</v>
      </c>
      <c r="L141" s="347" t="s">
        <v>529</v>
      </c>
      <c r="M141" s="36">
        <v>8</v>
      </c>
      <c r="N141" s="36">
        <v>0.4</v>
      </c>
      <c r="O141" s="347" t="s">
        <v>529</v>
      </c>
      <c r="P141" s="36" t="s">
        <v>529</v>
      </c>
      <c r="Q141" s="36">
        <v>30.9</v>
      </c>
      <c r="R141" s="36" t="s">
        <v>529</v>
      </c>
      <c r="S141" s="36" t="s">
        <v>529</v>
      </c>
      <c r="T141" s="347" t="s">
        <v>529</v>
      </c>
      <c r="U141" s="36" t="s">
        <v>529</v>
      </c>
      <c r="V141" s="36">
        <v>3.1</v>
      </c>
      <c r="W141" s="36" t="s">
        <v>529</v>
      </c>
      <c r="X141" s="36" t="s">
        <v>529</v>
      </c>
      <c r="Y141" s="36" t="s">
        <v>529</v>
      </c>
      <c r="Z141" s="347" t="s">
        <v>529</v>
      </c>
      <c r="AA141" s="36" t="s">
        <v>529</v>
      </c>
      <c r="AB141" s="36" t="s">
        <v>529</v>
      </c>
      <c r="AC141" s="36" t="s">
        <v>529</v>
      </c>
      <c r="AD141" s="36" t="s">
        <v>529</v>
      </c>
      <c r="AE141" s="36" t="s">
        <v>529</v>
      </c>
      <c r="AF141" s="36" t="s">
        <v>529</v>
      </c>
      <c r="AG141" s="36" t="s">
        <v>529</v>
      </c>
      <c r="AH141" s="347" t="s">
        <v>529</v>
      </c>
      <c r="AI141" s="36" t="s">
        <v>529</v>
      </c>
      <c r="AJ141" s="36" t="s">
        <v>529</v>
      </c>
      <c r="AK141" s="36" t="s">
        <v>529</v>
      </c>
      <c r="AL141" s="36" t="s">
        <v>529</v>
      </c>
      <c r="AM141" s="36" t="s">
        <v>529</v>
      </c>
      <c r="AN141" s="36" t="s">
        <v>529</v>
      </c>
      <c r="AO141" s="36" t="s">
        <v>529</v>
      </c>
      <c r="AP141" s="347" t="s">
        <v>529</v>
      </c>
      <c r="AQ141" s="36" t="s">
        <v>529</v>
      </c>
      <c r="AR141" s="36" t="s">
        <v>529</v>
      </c>
      <c r="AS141" s="347" t="s">
        <v>529</v>
      </c>
      <c r="AT141" s="53" t="s">
        <v>529</v>
      </c>
      <c r="AU141" s="54" t="s">
        <v>529</v>
      </c>
      <c r="AV141" s="54" t="s">
        <v>529</v>
      </c>
      <c r="AW141" s="55" t="s">
        <v>529</v>
      </c>
      <c r="AX141" s="53">
        <v>43.800000000000004</v>
      </c>
      <c r="AY141" s="55">
        <v>43.800000000000004</v>
      </c>
      <c r="AZ141" s="53">
        <v>6.9</v>
      </c>
      <c r="BA141" s="55" t="s">
        <v>529</v>
      </c>
    </row>
    <row r="142" spans="2:53" s="352" customFormat="1" x14ac:dyDescent="0.25">
      <c r="B142" s="363" t="s">
        <v>267</v>
      </c>
      <c r="C142" s="355" t="s">
        <v>268</v>
      </c>
      <c r="D142" s="346">
        <v>2.2000000000000002</v>
      </c>
      <c r="E142" s="36" t="s">
        <v>529</v>
      </c>
      <c r="F142" s="36" t="s">
        <v>529</v>
      </c>
      <c r="G142" s="36" t="s">
        <v>529</v>
      </c>
      <c r="H142" s="346" t="s">
        <v>529</v>
      </c>
      <c r="I142" s="36" t="s">
        <v>529</v>
      </c>
      <c r="J142" s="36" t="s">
        <v>529</v>
      </c>
      <c r="K142" s="346" t="s">
        <v>529</v>
      </c>
      <c r="L142" s="347" t="s">
        <v>529</v>
      </c>
      <c r="M142" s="36">
        <v>128.1</v>
      </c>
      <c r="N142" s="36" t="s">
        <v>529</v>
      </c>
      <c r="O142" s="347" t="s">
        <v>529</v>
      </c>
      <c r="P142" s="36" t="s">
        <v>529</v>
      </c>
      <c r="Q142" s="36">
        <v>8</v>
      </c>
      <c r="R142" s="36">
        <v>20.5</v>
      </c>
      <c r="S142" s="36" t="s">
        <v>529</v>
      </c>
      <c r="T142" s="347" t="s">
        <v>529</v>
      </c>
      <c r="U142" s="36">
        <v>4.0999999999999996</v>
      </c>
      <c r="V142" s="36">
        <v>21.5</v>
      </c>
      <c r="W142" s="36" t="s">
        <v>529</v>
      </c>
      <c r="X142" s="36" t="s">
        <v>529</v>
      </c>
      <c r="Y142" s="36" t="s">
        <v>529</v>
      </c>
      <c r="Z142" s="347" t="s">
        <v>529</v>
      </c>
      <c r="AA142" s="36" t="s">
        <v>529</v>
      </c>
      <c r="AB142" s="36" t="s">
        <v>529</v>
      </c>
      <c r="AC142" s="36" t="s">
        <v>529</v>
      </c>
      <c r="AD142" s="36">
        <v>0.1</v>
      </c>
      <c r="AE142" s="36" t="s">
        <v>529</v>
      </c>
      <c r="AF142" s="36" t="s">
        <v>529</v>
      </c>
      <c r="AG142" s="36" t="s">
        <v>529</v>
      </c>
      <c r="AH142" s="347" t="s">
        <v>529</v>
      </c>
      <c r="AI142" s="36" t="s">
        <v>529</v>
      </c>
      <c r="AJ142" s="36" t="s">
        <v>529</v>
      </c>
      <c r="AK142" s="36" t="s">
        <v>529</v>
      </c>
      <c r="AL142" s="36" t="s">
        <v>529</v>
      </c>
      <c r="AM142" s="36" t="s">
        <v>529</v>
      </c>
      <c r="AN142" s="36" t="s">
        <v>529</v>
      </c>
      <c r="AO142" s="36" t="s">
        <v>529</v>
      </c>
      <c r="AP142" s="347" t="s">
        <v>529</v>
      </c>
      <c r="AQ142" s="36" t="s">
        <v>529</v>
      </c>
      <c r="AR142" s="36" t="s">
        <v>529</v>
      </c>
      <c r="AS142" s="347" t="s">
        <v>529</v>
      </c>
      <c r="AT142" s="346" t="s">
        <v>529</v>
      </c>
      <c r="AU142" s="36" t="s">
        <v>529</v>
      </c>
      <c r="AV142" s="36" t="s">
        <v>529</v>
      </c>
      <c r="AW142" s="347" t="s">
        <v>529</v>
      </c>
      <c r="AX142" s="346">
        <v>184.49999999999997</v>
      </c>
      <c r="AY142" s="347">
        <v>34.200000000000003</v>
      </c>
      <c r="AZ142" s="346">
        <v>19</v>
      </c>
      <c r="BA142" s="347" t="s">
        <v>529</v>
      </c>
    </row>
    <row r="143" spans="2:53" s="352" customFormat="1" x14ac:dyDescent="0.25">
      <c r="B143" s="363" t="s">
        <v>269</v>
      </c>
      <c r="C143" s="355" t="s">
        <v>270</v>
      </c>
      <c r="D143" s="346" t="s">
        <v>529</v>
      </c>
      <c r="E143" s="36" t="s">
        <v>529</v>
      </c>
      <c r="F143" s="36" t="s">
        <v>529</v>
      </c>
      <c r="G143" s="36" t="s">
        <v>529</v>
      </c>
      <c r="H143" s="346" t="s">
        <v>529</v>
      </c>
      <c r="I143" s="36" t="s">
        <v>529</v>
      </c>
      <c r="J143" s="36" t="s">
        <v>529</v>
      </c>
      <c r="K143" s="346" t="s">
        <v>529</v>
      </c>
      <c r="L143" s="347" t="s">
        <v>529</v>
      </c>
      <c r="M143" s="36" t="s">
        <v>529</v>
      </c>
      <c r="N143" s="36" t="s">
        <v>529</v>
      </c>
      <c r="O143" s="347" t="s">
        <v>529</v>
      </c>
      <c r="P143" s="36" t="s">
        <v>529</v>
      </c>
      <c r="Q143" s="36" t="s">
        <v>529</v>
      </c>
      <c r="R143" s="36" t="s">
        <v>529</v>
      </c>
      <c r="S143" s="36" t="s">
        <v>529</v>
      </c>
      <c r="T143" s="347" t="s">
        <v>529</v>
      </c>
      <c r="U143" s="36">
        <v>11.3</v>
      </c>
      <c r="V143" s="36">
        <v>13.1</v>
      </c>
      <c r="W143" s="36" t="s">
        <v>529</v>
      </c>
      <c r="X143" s="36" t="s">
        <v>529</v>
      </c>
      <c r="Y143" s="36" t="s">
        <v>529</v>
      </c>
      <c r="Z143" s="347" t="s">
        <v>529</v>
      </c>
      <c r="AA143" s="36" t="s">
        <v>529</v>
      </c>
      <c r="AB143" s="36" t="s">
        <v>529</v>
      </c>
      <c r="AC143" s="36" t="s">
        <v>529</v>
      </c>
      <c r="AD143" s="36" t="s">
        <v>529</v>
      </c>
      <c r="AE143" s="36" t="s">
        <v>529</v>
      </c>
      <c r="AF143" s="36" t="s">
        <v>529</v>
      </c>
      <c r="AG143" s="36" t="s">
        <v>529</v>
      </c>
      <c r="AH143" s="347" t="s">
        <v>529</v>
      </c>
      <c r="AI143" s="36" t="s">
        <v>529</v>
      </c>
      <c r="AJ143" s="36" t="s">
        <v>529</v>
      </c>
      <c r="AK143" s="36" t="s">
        <v>529</v>
      </c>
      <c r="AL143" s="36" t="s">
        <v>529</v>
      </c>
      <c r="AM143" s="36" t="s">
        <v>529</v>
      </c>
      <c r="AN143" s="36" t="s">
        <v>529</v>
      </c>
      <c r="AO143" s="36" t="s">
        <v>529</v>
      </c>
      <c r="AP143" s="347" t="s">
        <v>529</v>
      </c>
      <c r="AQ143" s="36" t="s">
        <v>529</v>
      </c>
      <c r="AR143" s="36" t="s">
        <v>529</v>
      </c>
      <c r="AS143" s="347" t="s">
        <v>529</v>
      </c>
      <c r="AT143" s="346" t="s">
        <v>529</v>
      </c>
      <c r="AU143" s="36" t="s">
        <v>529</v>
      </c>
      <c r="AV143" s="36" t="s">
        <v>529</v>
      </c>
      <c r="AW143" s="347" t="s">
        <v>529</v>
      </c>
      <c r="AX143" s="346">
        <v>24.4</v>
      </c>
      <c r="AY143" s="347">
        <v>24.4</v>
      </c>
      <c r="AZ143" s="346">
        <v>1.1000000000000001</v>
      </c>
      <c r="BA143" s="347" t="s">
        <v>529</v>
      </c>
    </row>
    <row r="144" spans="2:53" s="352" customFormat="1" x14ac:dyDescent="0.25">
      <c r="B144" s="363" t="s">
        <v>271</v>
      </c>
      <c r="C144" s="355" t="s">
        <v>272</v>
      </c>
      <c r="D144" s="346">
        <v>0.6</v>
      </c>
      <c r="E144" s="36" t="s">
        <v>529</v>
      </c>
      <c r="F144" s="36" t="s">
        <v>529</v>
      </c>
      <c r="G144" s="36" t="s">
        <v>529</v>
      </c>
      <c r="H144" s="346" t="s">
        <v>529</v>
      </c>
      <c r="I144" s="36" t="s">
        <v>529</v>
      </c>
      <c r="J144" s="36" t="s">
        <v>529</v>
      </c>
      <c r="K144" s="346" t="s">
        <v>529</v>
      </c>
      <c r="L144" s="347" t="s">
        <v>529</v>
      </c>
      <c r="M144" s="36" t="s">
        <v>529</v>
      </c>
      <c r="N144" s="36">
        <v>5</v>
      </c>
      <c r="O144" s="347" t="s">
        <v>529</v>
      </c>
      <c r="P144" s="36" t="s">
        <v>529</v>
      </c>
      <c r="Q144" s="36" t="s">
        <v>529</v>
      </c>
      <c r="R144" s="36" t="s">
        <v>529</v>
      </c>
      <c r="S144" s="36" t="s">
        <v>529</v>
      </c>
      <c r="T144" s="347" t="s">
        <v>529</v>
      </c>
      <c r="U144" s="36" t="s">
        <v>529</v>
      </c>
      <c r="V144" s="36" t="s">
        <v>529</v>
      </c>
      <c r="W144" s="36">
        <v>9</v>
      </c>
      <c r="X144" s="36" t="s">
        <v>529</v>
      </c>
      <c r="Y144" s="36" t="s">
        <v>529</v>
      </c>
      <c r="Z144" s="347" t="s">
        <v>529</v>
      </c>
      <c r="AA144" s="36" t="s">
        <v>529</v>
      </c>
      <c r="AB144" s="36" t="s">
        <v>529</v>
      </c>
      <c r="AC144" s="36" t="s">
        <v>529</v>
      </c>
      <c r="AD144" s="36" t="s">
        <v>529</v>
      </c>
      <c r="AE144" s="36" t="s">
        <v>529</v>
      </c>
      <c r="AF144" s="36" t="s">
        <v>529</v>
      </c>
      <c r="AG144" s="36" t="s">
        <v>529</v>
      </c>
      <c r="AH144" s="347" t="s">
        <v>529</v>
      </c>
      <c r="AI144" s="36" t="s">
        <v>529</v>
      </c>
      <c r="AJ144" s="36" t="s">
        <v>529</v>
      </c>
      <c r="AK144" s="36" t="s">
        <v>529</v>
      </c>
      <c r="AL144" s="36" t="s">
        <v>529</v>
      </c>
      <c r="AM144" s="36" t="s">
        <v>529</v>
      </c>
      <c r="AN144" s="36" t="s">
        <v>529</v>
      </c>
      <c r="AO144" s="36" t="s">
        <v>529</v>
      </c>
      <c r="AP144" s="347" t="s">
        <v>529</v>
      </c>
      <c r="AQ144" s="36" t="s">
        <v>529</v>
      </c>
      <c r="AR144" s="36" t="s">
        <v>529</v>
      </c>
      <c r="AS144" s="347" t="s">
        <v>529</v>
      </c>
      <c r="AT144" s="346" t="s">
        <v>529</v>
      </c>
      <c r="AU144" s="36" t="s">
        <v>529</v>
      </c>
      <c r="AV144" s="36" t="s">
        <v>529</v>
      </c>
      <c r="AW144" s="347" t="s">
        <v>529</v>
      </c>
      <c r="AX144" s="346">
        <v>14.6</v>
      </c>
      <c r="AY144" s="347">
        <v>14.6</v>
      </c>
      <c r="AZ144" s="346" t="s">
        <v>529</v>
      </c>
      <c r="BA144" s="347" t="s">
        <v>529</v>
      </c>
    </row>
    <row r="145" spans="2:53" s="352" customFormat="1" x14ac:dyDescent="0.25">
      <c r="B145" s="364" t="s">
        <v>273</v>
      </c>
      <c r="C145" s="365" t="s">
        <v>274</v>
      </c>
      <c r="D145" s="349">
        <v>1</v>
      </c>
      <c r="E145" s="45">
        <v>1.5</v>
      </c>
      <c r="F145" s="45" t="s">
        <v>529</v>
      </c>
      <c r="G145" s="45" t="s">
        <v>529</v>
      </c>
      <c r="H145" s="349" t="s">
        <v>529</v>
      </c>
      <c r="I145" s="45" t="s">
        <v>529</v>
      </c>
      <c r="J145" s="45" t="s">
        <v>529</v>
      </c>
      <c r="K145" s="349" t="s">
        <v>529</v>
      </c>
      <c r="L145" s="350" t="s">
        <v>529</v>
      </c>
      <c r="M145" s="45" t="s">
        <v>529</v>
      </c>
      <c r="N145" s="45">
        <v>4.2</v>
      </c>
      <c r="O145" s="350" t="s">
        <v>529</v>
      </c>
      <c r="P145" s="45" t="s">
        <v>529</v>
      </c>
      <c r="Q145" s="45" t="s">
        <v>529</v>
      </c>
      <c r="R145" s="45" t="s">
        <v>529</v>
      </c>
      <c r="S145" s="45" t="s">
        <v>529</v>
      </c>
      <c r="T145" s="350" t="s">
        <v>529</v>
      </c>
      <c r="U145" s="45">
        <v>15.9</v>
      </c>
      <c r="V145" s="45">
        <v>23</v>
      </c>
      <c r="W145" s="45" t="s">
        <v>529</v>
      </c>
      <c r="X145" s="45" t="s">
        <v>529</v>
      </c>
      <c r="Y145" s="45" t="s">
        <v>529</v>
      </c>
      <c r="Z145" s="350" t="s">
        <v>529</v>
      </c>
      <c r="AA145" s="45" t="s">
        <v>529</v>
      </c>
      <c r="AB145" s="45" t="s">
        <v>529</v>
      </c>
      <c r="AC145" s="45" t="s">
        <v>529</v>
      </c>
      <c r="AD145" s="45" t="s">
        <v>529</v>
      </c>
      <c r="AE145" s="45" t="s">
        <v>529</v>
      </c>
      <c r="AF145" s="45" t="s">
        <v>529</v>
      </c>
      <c r="AG145" s="45" t="s">
        <v>529</v>
      </c>
      <c r="AH145" s="350" t="s">
        <v>529</v>
      </c>
      <c r="AI145" s="45" t="s">
        <v>529</v>
      </c>
      <c r="AJ145" s="45" t="s">
        <v>529</v>
      </c>
      <c r="AK145" s="45" t="s">
        <v>529</v>
      </c>
      <c r="AL145" s="45" t="s">
        <v>529</v>
      </c>
      <c r="AM145" s="45" t="s">
        <v>529</v>
      </c>
      <c r="AN145" s="45" t="s">
        <v>529</v>
      </c>
      <c r="AO145" s="45" t="s">
        <v>529</v>
      </c>
      <c r="AP145" s="350" t="s">
        <v>529</v>
      </c>
      <c r="AQ145" s="45" t="s">
        <v>529</v>
      </c>
      <c r="AR145" s="45" t="s">
        <v>529</v>
      </c>
      <c r="AS145" s="350" t="s">
        <v>529</v>
      </c>
      <c r="AT145" s="349" t="s">
        <v>529</v>
      </c>
      <c r="AU145" s="45" t="s">
        <v>529</v>
      </c>
      <c r="AV145" s="45" t="s">
        <v>529</v>
      </c>
      <c r="AW145" s="350">
        <v>2.2000000000000002</v>
      </c>
      <c r="AX145" s="349">
        <v>47.800000000000004</v>
      </c>
      <c r="AY145" s="350">
        <v>47.800000000000004</v>
      </c>
      <c r="AZ145" s="349" t="s">
        <v>529</v>
      </c>
      <c r="BA145" s="350" t="s">
        <v>529</v>
      </c>
    </row>
    <row r="146" spans="2:53" s="352" customFormat="1" x14ac:dyDescent="0.25">
      <c r="B146" s="363" t="s">
        <v>275</v>
      </c>
      <c r="C146" s="355" t="s">
        <v>276</v>
      </c>
      <c r="D146" s="346">
        <v>0.9</v>
      </c>
      <c r="E146" s="36">
        <v>2.1</v>
      </c>
      <c r="F146" s="36" t="s">
        <v>529</v>
      </c>
      <c r="G146" s="36" t="s">
        <v>529</v>
      </c>
      <c r="H146" s="346" t="s">
        <v>529</v>
      </c>
      <c r="I146" s="36" t="s">
        <v>529</v>
      </c>
      <c r="J146" s="36" t="s">
        <v>529</v>
      </c>
      <c r="K146" s="346" t="s">
        <v>529</v>
      </c>
      <c r="L146" s="347" t="s">
        <v>529</v>
      </c>
      <c r="M146" s="36">
        <v>12.1</v>
      </c>
      <c r="N146" s="36" t="s">
        <v>529</v>
      </c>
      <c r="O146" s="347" t="s">
        <v>529</v>
      </c>
      <c r="P146" s="36" t="s">
        <v>529</v>
      </c>
      <c r="Q146" s="36">
        <v>3.4</v>
      </c>
      <c r="R146" s="36" t="s">
        <v>529</v>
      </c>
      <c r="S146" s="36" t="s">
        <v>529</v>
      </c>
      <c r="T146" s="347" t="s">
        <v>529</v>
      </c>
      <c r="U146" s="36" t="s">
        <v>529</v>
      </c>
      <c r="V146" s="36">
        <v>9.5</v>
      </c>
      <c r="W146" s="36">
        <v>17.899999999999999</v>
      </c>
      <c r="X146" s="36" t="s">
        <v>529</v>
      </c>
      <c r="Y146" s="36" t="s">
        <v>529</v>
      </c>
      <c r="Z146" s="347" t="s">
        <v>529</v>
      </c>
      <c r="AA146" s="36" t="s">
        <v>529</v>
      </c>
      <c r="AB146" s="36" t="s">
        <v>529</v>
      </c>
      <c r="AC146" s="36" t="s">
        <v>529</v>
      </c>
      <c r="AD146" s="36" t="s">
        <v>529</v>
      </c>
      <c r="AE146" s="36" t="s">
        <v>529</v>
      </c>
      <c r="AF146" s="36" t="s">
        <v>529</v>
      </c>
      <c r="AG146" s="36" t="s">
        <v>529</v>
      </c>
      <c r="AH146" s="347" t="s">
        <v>529</v>
      </c>
      <c r="AI146" s="36" t="s">
        <v>529</v>
      </c>
      <c r="AJ146" s="36" t="s">
        <v>529</v>
      </c>
      <c r="AK146" s="36" t="s">
        <v>529</v>
      </c>
      <c r="AL146" s="36" t="s">
        <v>529</v>
      </c>
      <c r="AM146" s="36" t="s">
        <v>529</v>
      </c>
      <c r="AN146" s="36" t="s">
        <v>529</v>
      </c>
      <c r="AO146" s="36" t="s">
        <v>529</v>
      </c>
      <c r="AP146" s="347" t="s">
        <v>529</v>
      </c>
      <c r="AQ146" s="36" t="s">
        <v>529</v>
      </c>
      <c r="AR146" s="36" t="s">
        <v>529</v>
      </c>
      <c r="AS146" s="347" t="s">
        <v>529</v>
      </c>
      <c r="AT146" s="53" t="s">
        <v>529</v>
      </c>
      <c r="AU146" s="54" t="s">
        <v>529</v>
      </c>
      <c r="AV146" s="54" t="s">
        <v>529</v>
      </c>
      <c r="AW146" s="55" t="s">
        <v>529</v>
      </c>
      <c r="AX146" s="53">
        <v>45.9</v>
      </c>
      <c r="AY146" s="55">
        <v>45.9</v>
      </c>
      <c r="AZ146" s="53">
        <v>6.2</v>
      </c>
      <c r="BA146" s="55" t="s">
        <v>529</v>
      </c>
    </row>
    <row r="147" spans="2:53" s="352" customFormat="1" x14ac:dyDescent="0.25">
      <c r="B147" s="363" t="s">
        <v>277</v>
      </c>
      <c r="C147" s="355" t="s">
        <v>278</v>
      </c>
      <c r="D147" s="346">
        <v>0.3</v>
      </c>
      <c r="E147" s="36" t="s">
        <v>529</v>
      </c>
      <c r="F147" s="36" t="s">
        <v>529</v>
      </c>
      <c r="G147" s="36" t="s">
        <v>529</v>
      </c>
      <c r="H147" s="346" t="s">
        <v>529</v>
      </c>
      <c r="I147" s="36" t="s">
        <v>529</v>
      </c>
      <c r="J147" s="36" t="s">
        <v>529</v>
      </c>
      <c r="K147" s="346" t="s">
        <v>529</v>
      </c>
      <c r="L147" s="347" t="s">
        <v>529</v>
      </c>
      <c r="M147" s="36" t="s">
        <v>529</v>
      </c>
      <c r="N147" s="36" t="s">
        <v>529</v>
      </c>
      <c r="O147" s="347" t="s">
        <v>529</v>
      </c>
      <c r="P147" s="36" t="s">
        <v>529</v>
      </c>
      <c r="Q147" s="36" t="s">
        <v>529</v>
      </c>
      <c r="R147" s="36">
        <v>5.2</v>
      </c>
      <c r="S147" s="36" t="s">
        <v>529</v>
      </c>
      <c r="T147" s="347" t="s">
        <v>529</v>
      </c>
      <c r="U147" s="36" t="s">
        <v>529</v>
      </c>
      <c r="V147" s="36" t="s">
        <v>529</v>
      </c>
      <c r="W147" s="36" t="s">
        <v>529</v>
      </c>
      <c r="X147" s="36" t="s">
        <v>529</v>
      </c>
      <c r="Y147" s="36" t="s">
        <v>529</v>
      </c>
      <c r="Z147" s="347" t="s">
        <v>529</v>
      </c>
      <c r="AA147" s="36" t="s">
        <v>529</v>
      </c>
      <c r="AB147" s="36" t="s">
        <v>529</v>
      </c>
      <c r="AC147" s="36" t="s">
        <v>529</v>
      </c>
      <c r="AD147" s="36" t="s">
        <v>529</v>
      </c>
      <c r="AE147" s="36" t="s">
        <v>529</v>
      </c>
      <c r="AF147" s="36" t="s">
        <v>529</v>
      </c>
      <c r="AG147" s="36" t="s">
        <v>529</v>
      </c>
      <c r="AH147" s="347" t="s">
        <v>529</v>
      </c>
      <c r="AI147" s="36" t="s">
        <v>529</v>
      </c>
      <c r="AJ147" s="36" t="s">
        <v>529</v>
      </c>
      <c r="AK147" s="36" t="s">
        <v>529</v>
      </c>
      <c r="AL147" s="36" t="s">
        <v>529</v>
      </c>
      <c r="AM147" s="36" t="s">
        <v>529</v>
      </c>
      <c r="AN147" s="36" t="s">
        <v>529</v>
      </c>
      <c r="AO147" s="36" t="s">
        <v>529</v>
      </c>
      <c r="AP147" s="347" t="s">
        <v>529</v>
      </c>
      <c r="AQ147" s="36" t="s">
        <v>529</v>
      </c>
      <c r="AR147" s="36" t="s">
        <v>529</v>
      </c>
      <c r="AS147" s="347" t="s">
        <v>529</v>
      </c>
      <c r="AT147" s="346" t="s">
        <v>529</v>
      </c>
      <c r="AU147" s="36" t="s">
        <v>529</v>
      </c>
      <c r="AV147" s="36" t="s">
        <v>529</v>
      </c>
      <c r="AW147" s="347" t="s">
        <v>529</v>
      </c>
      <c r="AX147" s="346">
        <v>5.5</v>
      </c>
      <c r="AY147" s="347">
        <v>5.5</v>
      </c>
      <c r="AZ147" s="346" t="s">
        <v>529</v>
      </c>
      <c r="BA147" s="347" t="s">
        <v>529</v>
      </c>
    </row>
    <row r="148" spans="2:53" s="352" customFormat="1" x14ac:dyDescent="0.25">
      <c r="B148" s="363" t="s">
        <v>279</v>
      </c>
      <c r="C148" s="355" t="s">
        <v>280</v>
      </c>
      <c r="D148" s="346">
        <v>49.9</v>
      </c>
      <c r="E148" s="36">
        <v>8.3000000000000007</v>
      </c>
      <c r="F148" s="36" t="s">
        <v>529</v>
      </c>
      <c r="G148" s="36" t="s">
        <v>529</v>
      </c>
      <c r="H148" s="346">
        <v>0.2</v>
      </c>
      <c r="I148" s="36" t="s">
        <v>529</v>
      </c>
      <c r="J148" s="36" t="s">
        <v>529</v>
      </c>
      <c r="K148" s="346" t="s">
        <v>529</v>
      </c>
      <c r="L148" s="347" t="s">
        <v>529</v>
      </c>
      <c r="M148" s="36">
        <v>112.7</v>
      </c>
      <c r="N148" s="36" t="s">
        <v>529</v>
      </c>
      <c r="O148" s="347" t="s">
        <v>529</v>
      </c>
      <c r="P148" s="36" t="s">
        <v>529</v>
      </c>
      <c r="Q148" s="36">
        <v>2.7</v>
      </c>
      <c r="R148" s="36" t="s">
        <v>529</v>
      </c>
      <c r="S148" s="36" t="s">
        <v>529</v>
      </c>
      <c r="T148" s="347" t="s">
        <v>529</v>
      </c>
      <c r="U148" s="36" t="s">
        <v>529</v>
      </c>
      <c r="V148" s="36" t="s">
        <v>529</v>
      </c>
      <c r="W148" s="36" t="s">
        <v>529</v>
      </c>
      <c r="X148" s="36" t="s">
        <v>529</v>
      </c>
      <c r="Y148" s="36" t="s">
        <v>529</v>
      </c>
      <c r="Z148" s="347" t="s">
        <v>529</v>
      </c>
      <c r="AA148" s="36" t="s">
        <v>529</v>
      </c>
      <c r="AB148" s="36" t="s">
        <v>529</v>
      </c>
      <c r="AC148" s="36" t="s">
        <v>529</v>
      </c>
      <c r="AD148" s="36">
        <v>12.5</v>
      </c>
      <c r="AE148" s="36" t="s">
        <v>529</v>
      </c>
      <c r="AF148" s="36" t="s">
        <v>529</v>
      </c>
      <c r="AG148" s="36" t="s">
        <v>529</v>
      </c>
      <c r="AH148" s="347" t="s">
        <v>529</v>
      </c>
      <c r="AI148" s="36" t="s">
        <v>529</v>
      </c>
      <c r="AJ148" s="36" t="s">
        <v>529</v>
      </c>
      <c r="AK148" s="36" t="s">
        <v>529</v>
      </c>
      <c r="AL148" s="36" t="s">
        <v>529</v>
      </c>
      <c r="AM148" s="36" t="s">
        <v>529</v>
      </c>
      <c r="AN148" s="36" t="s">
        <v>529</v>
      </c>
      <c r="AO148" s="36" t="s">
        <v>529</v>
      </c>
      <c r="AP148" s="347" t="s">
        <v>529</v>
      </c>
      <c r="AQ148" s="36" t="s">
        <v>529</v>
      </c>
      <c r="AR148" s="36" t="s">
        <v>529</v>
      </c>
      <c r="AS148" s="347" t="s">
        <v>529</v>
      </c>
      <c r="AT148" s="346" t="s">
        <v>529</v>
      </c>
      <c r="AU148" s="36" t="s">
        <v>529</v>
      </c>
      <c r="AV148" s="36" t="s">
        <v>529</v>
      </c>
      <c r="AW148" s="347" t="s">
        <v>529</v>
      </c>
      <c r="AX148" s="346">
        <v>186.3</v>
      </c>
      <c r="AY148" s="347">
        <v>186.3</v>
      </c>
      <c r="AZ148" s="346" t="s">
        <v>529</v>
      </c>
      <c r="BA148" s="347" t="s">
        <v>529</v>
      </c>
    </row>
    <row r="149" spans="2:53" s="352" customFormat="1" x14ac:dyDescent="0.25">
      <c r="B149" s="363" t="s">
        <v>281</v>
      </c>
      <c r="C149" s="355" t="s">
        <v>282</v>
      </c>
      <c r="D149" s="346" t="s">
        <v>529</v>
      </c>
      <c r="E149" s="36">
        <v>2.1</v>
      </c>
      <c r="F149" s="36" t="s">
        <v>529</v>
      </c>
      <c r="G149" s="36" t="s">
        <v>529</v>
      </c>
      <c r="H149" s="346" t="s">
        <v>529</v>
      </c>
      <c r="I149" s="36" t="s">
        <v>529</v>
      </c>
      <c r="J149" s="36" t="s">
        <v>529</v>
      </c>
      <c r="K149" s="346" t="s">
        <v>529</v>
      </c>
      <c r="L149" s="347" t="s">
        <v>529</v>
      </c>
      <c r="M149" s="36" t="s">
        <v>529</v>
      </c>
      <c r="N149" s="36">
        <v>1.9</v>
      </c>
      <c r="O149" s="347" t="s">
        <v>529</v>
      </c>
      <c r="P149" s="36" t="s">
        <v>529</v>
      </c>
      <c r="Q149" s="36">
        <v>22.5</v>
      </c>
      <c r="R149" s="36">
        <v>8.1999999999999993</v>
      </c>
      <c r="S149" s="36" t="s">
        <v>529</v>
      </c>
      <c r="T149" s="347" t="s">
        <v>529</v>
      </c>
      <c r="U149" s="36" t="s">
        <v>529</v>
      </c>
      <c r="V149" s="36">
        <v>5.8</v>
      </c>
      <c r="W149" s="36" t="s">
        <v>529</v>
      </c>
      <c r="X149" s="36" t="s">
        <v>529</v>
      </c>
      <c r="Y149" s="36" t="s">
        <v>529</v>
      </c>
      <c r="Z149" s="347" t="s">
        <v>529</v>
      </c>
      <c r="AA149" s="36" t="s">
        <v>529</v>
      </c>
      <c r="AB149" s="36" t="s">
        <v>529</v>
      </c>
      <c r="AC149" s="36" t="s">
        <v>529</v>
      </c>
      <c r="AD149" s="36" t="s">
        <v>529</v>
      </c>
      <c r="AE149" s="36" t="s">
        <v>529</v>
      </c>
      <c r="AF149" s="36" t="s">
        <v>529</v>
      </c>
      <c r="AG149" s="36" t="s">
        <v>529</v>
      </c>
      <c r="AH149" s="347" t="s">
        <v>529</v>
      </c>
      <c r="AI149" s="36" t="s">
        <v>529</v>
      </c>
      <c r="AJ149" s="36" t="s">
        <v>529</v>
      </c>
      <c r="AK149" s="36" t="s">
        <v>529</v>
      </c>
      <c r="AL149" s="36" t="s">
        <v>529</v>
      </c>
      <c r="AM149" s="36" t="s">
        <v>529</v>
      </c>
      <c r="AN149" s="36" t="s">
        <v>529</v>
      </c>
      <c r="AO149" s="36" t="s">
        <v>529</v>
      </c>
      <c r="AP149" s="347" t="s">
        <v>529</v>
      </c>
      <c r="AQ149" s="36" t="s">
        <v>529</v>
      </c>
      <c r="AR149" s="36" t="s">
        <v>529</v>
      </c>
      <c r="AS149" s="347" t="s">
        <v>529</v>
      </c>
      <c r="AT149" s="346" t="s">
        <v>529</v>
      </c>
      <c r="AU149" s="36" t="s">
        <v>529</v>
      </c>
      <c r="AV149" s="36" t="s">
        <v>529</v>
      </c>
      <c r="AW149" s="347" t="s">
        <v>529</v>
      </c>
      <c r="AX149" s="346">
        <v>40.5</v>
      </c>
      <c r="AY149" s="347">
        <v>40.5</v>
      </c>
      <c r="AZ149" s="346">
        <v>4.9000000000000004</v>
      </c>
      <c r="BA149" s="347" t="s">
        <v>529</v>
      </c>
    </row>
    <row r="150" spans="2:53" s="352" customFormat="1" x14ac:dyDescent="0.25">
      <c r="B150" s="364" t="s">
        <v>283</v>
      </c>
      <c r="C150" s="365" t="s">
        <v>284</v>
      </c>
      <c r="D150" s="349">
        <v>11.2</v>
      </c>
      <c r="E150" s="45">
        <v>8.4</v>
      </c>
      <c r="F150" s="45" t="s">
        <v>529</v>
      </c>
      <c r="G150" s="45" t="s">
        <v>529</v>
      </c>
      <c r="H150" s="349" t="s">
        <v>529</v>
      </c>
      <c r="I150" s="45" t="s">
        <v>529</v>
      </c>
      <c r="J150" s="45" t="s">
        <v>529</v>
      </c>
      <c r="K150" s="349" t="s">
        <v>529</v>
      </c>
      <c r="L150" s="350" t="s">
        <v>529</v>
      </c>
      <c r="M150" s="45">
        <v>35</v>
      </c>
      <c r="N150" s="45">
        <v>4.9000000000000004</v>
      </c>
      <c r="O150" s="350" t="s">
        <v>529</v>
      </c>
      <c r="P150" s="45" t="s">
        <v>529</v>
      </c>
      <c r="Q150" s="45">
        <v>82.2</v>
      </c>
      <c r="R150" s="45">
        <v>11.3</v>
      </c>
      <c r="S150" s="45" t="s">
        <v>529</v>
      </c>
      <c r="T150" s="350" t="s">
        <v>529</v>
      </c>
      <c r="U150" s="45">
        <v>1.7</v>
      </c>
      <c r="V150" s="45">
        <v>0.1</v>
      </c>
      <c r="W150" s="45">
        <v>0.6</v>
      </c>
      <c r="X150" s="45" t="s">
        <v>529</v>
      </c>
      <c r="Y150" s="45" t="s">
        <v>529</v>
      </c>
      <c r="Z150" s="350" t="s">
        <v>529</v>
      </c>
      <c r="AA150" s="45" t="s">
        <v>529</v>
      </c>
      <c r="AB150" s="45" t="s">
        <v>529</v>
      </c>
      <c r="AC150" s="45" t="s">
        <v>529</v>
      </c>
      <c r="AD150" s="45">
        <v>5.7</v>
      </c>
      <c r="AE150" s="45" t="s">
        <v>529</v>
      </c>
      <c r="AF150" s="45" t="s">
        <v>529</v>
      </c>
      <c r="AG150" s="45" t="s">
        <v>529</v>
      </c>
      <c r="AH150" s="350" t="s">
        <v>529</v>
      </c>
      <c r="AI150" s="45" t="s">
        <v>529</v>
      </c>
      <c r="AJ150" s="45" t="s">
        <v>529</v>
      </c>
      <c r="AK150" s="45" t="s">
        <v>529</v>
      </c>
      <c r="AL150" s="45" t="s">
        <v>529</v>
      </c>
      <c r="AM150" s="45" t="s">
        <v>529</v>
      </c>
      <c r="AN150" s="45" t="s">
        <v>529</v>
      </c>
      <c r="AO150" s="45" t="s">
        <v>529</v>
      </c>
      <c r="AP150" s="350" t="s">
        <v>529</v>
      </c>
      <c r="AQ150" s="45" t="s">
        <v>529</v>
      </c>
      <c r="AR150" s="45" t="s">
        <v>529</v>
      </c>
      <c r="AS150" s="350" t="s">
        <v>529</v>
      </c>
      <c r="AT150" s="349" t="s">
        <v>529</v>
      </c>
      <c r="AU150" s="45" t="s">
        <v>529</v>
      </c>
      <c r="AV150" s="45" t="s">
        <v>529</v>
      </c>
      <c r="AW150" s="350" t="s">
        <v>529</v>
      </c>
      <c r="AX150" s="349">
        <v>161.09999999999997</v>
      </c>
      <c r="AY150" s="350">
        <v>161.09999999999997</v>
      </c>
      <c r="AZ150" s="349" t="s">
        <v>529</v>
      </c>
      <c r="BA150" s="350" t="s">
        <v>529</v>
      </c>
    </row>
    <row r="151" spans="2:53" s="352" customFormat="1" x14ac:dyDescent="0.25">
      <c r="B151" s="363" t="s">
        <v>285</v>
      </c>
      <c r="C151" s="355" t="s">
        <v>286</v>
      </c>
      <c r="D151" s="346">
        <v>0.3</v>
      </c>
      <c r="E151" s="36">
        <v>0.7</v>
      </c>
      <c r="F151" s="36" t="s">
        <v>529</v>
      </c>
      <c r="G151" s="36" t="s">
        <v>529</v>
      </c>
      <c r="H151" s="346" t="s">
        <v>529</v>
      </c>
      <c r="I151" s="36" t="s">
        <v>529</v>
      </c>
      <c r="J151" s="36" t="s">
        <v>529</v>
      </c>
      <c r="K151" s="346" t="s">
        <v>529</v>
      </c>
      <c r="L151" s="347" t="s">
        <v>529</v>
      </c>
      <c r="M151" s="36" t="s">
        <v>529</v>
      </c>
      <c r="N151" s="36" t="s">
        <v>529</v>
      </c>
      <c r="O151" s="347" t="s">
        <v>529</v>
      </c>
      <c r="P151" s="36" t="s">
        <v>529</v>
      </c>
      <c r="Q151" s="36" t="s">
        <v>529</v>
      </c>
      <c r="R151" s="36" t="s">
        <v>529</v>
      </c>
      <c r="S151" s="36" t="s">
        <v>529</v>
      </c>
      <c r="T151" s="347" t="s">
        <v>529</v>
      </c>
      <c r="U151" s="36" t="s">
        <v>529</v>
      </c>
      <c r="V151" s="36" t="s">
        <v>529</v>
      </c>
      <c r="W151" s="36" t="s">
        <v>529</v>
      </c>
      <c r="X151" s="36" t="s">
        <v>529</v>
      </c>
      <c r="Y151" s="36" t="s">
        <v>529</v>
      </c>
      <c r="Z151" s="347" t="s">
        <v>529</v>
      </c>
      <c r="AA151" s="36" t="s">
        <v>529</v>
      </c>
      <c r="AB151" s="36" t="s">
        <v>529</v>
      </c>
      <c r="AC151" s="36" t="s">
        <v>529</v>
      </c>
      <c r="AD151" s="36" t="s">
        <v>529</v>
      </c>
      <c r="AE151" s="36" t="s">
        <v>529</v>
      </c>
      <c r="AF151" s="36" t="s">
        <v>529</v>
      </c>
      <c r="AG151" s="36" t="s">
        <v>529</v>
      </c>
      <c r="AH151" s="347" t="s">
        <v>529</v>
      </c>
      <c r="AI151" s="36" t="s">
        <v>529</v>
      </c>
      <c r="AJ151" s="36" t="s">
        <v>529</v>
      </c>
      <c r="AK151" s="36" t="s">
        <v>529</v>
      </c>
      <c r="AL151" s="36" t="s">
        <v>529</v>
      </c>
      <c r="AM151" s="36" t="s">
        <v>529</v>
      </c>
      <c r="AN151" s="36" t="s">
        <v>529</v>
      </c>
      <c r="AO151" s="36" t="s">
        <v>529</v>
      </c>
      <c r="AP151" s="347" t="s">
        <v>529</v>
      </c>
      <c r="AQ151" s="36" t="s">
        <v>529</v>
      </c>
      <c r="AR151" s="36" t="s">
        <v>529</v>
      </c>
      <c r="AS151" s="347" t="s">
        <v>529</v>
      </c>
      <c r="AT151" s="53" t="s">
        <v>529</v>
      </c>
      <c r="AU151" s="54" t="s">
        <v>529</v>
      </c>
      <c r="AV151" s="54" t="s">
        <v>529</v>
      </c>
      <c r="AW151" s="55" t="s">
        <v>529</v>
      </c>
      <c r="AX151" s="53">
        <v>1</v>
      </c>
      <c r="AY151" s="55">
        <v>1</v>
      </c>
      <c r="AZ151" s="53" t="s">
        <v>529</v>
      </c>
      <c r="BA151" s="55" t="s">
        <v>529</v>
      </c>
    </row>
    <row r="152" spans="2:53" s="352" customFormat="1" x14ac:dyDescent="0.25">
      <c r="B152" s="363" t="s">
        <v>287</v>
      </c>
      <c r="C152" s="355" t="s">
        <v>288</v>
      </c>
      <c r="D152" s="346">
        <v>1.1000000000000001</v>
      </c>
      <c r="E152" s="36">
        <v>0.9</v>
      </c>
      <c r="F152" s="36" t="s">
        <v>529</v>
      </c>
      <c r="G152" s="36" t="s">
        <v>529</v>
      </c>
      <c r="H152" s="346" t="s">
        <v>529</v>
      </c>
      <c r="I152" s="36" t="s">
        <v>529</v>
      </c>
      <c r="J152" s="36" t="s">
        <v>529</v>
      </c>
      <c r="K152" s="346" t="s">
        <v>529</v>
      </c>
      <c r="L152" s="347" t="s">
        <v>529</v>
      </c>
      <c r="M152" s="36">
        <v>35</v>
      </c>
      <c r="N152" s="36" t="s">
        <v>529</v>
      </c>
      <c r="O152" s="347" t="s">
        <v>529</v>
      </c>
      <c r="P152" s="36" t="s">
        <v>529</v>
      </c>
      <c r="Q152" s="36" t="s">
        <v>529</v>
      </c>
      <c r="R152" s="36" t="s">
        <v>529</v>
      </c>
      <c r="S152" s="36" t="s">
        <v>529</v>
      </c>
      <c r="T152" s="347" t="s">
        <v>529</v>
      </c>
      <c r="U152" s="36" t="s">
        <v>529</v>
      </c>
      <c r="V152" s="36">
        <v>0.1</v>
      </c>
      <c r="W152" s="36" t="s">
        <v>529</v>
      </c>
      <c r="X152" s="36" t="s">
        <v>529</v>
      </c>
      <c r="Y152" s="36" t="s">
        <v>529</v>
      </c>
      <c r="Z152" s="347" t="s">
        <v>529</v>
      </c>
      <c r="AA152" s="36" t="s">
        <v>529</v>
      </c>
      <c r="AB152" s="36" t="s">
        <v>529</v>
      </c>
      <c r="AC152" s="36" t="s">
        <v>529</v>
      </c>
      <c r="AD152" s="36">
        <v>2</v>
      </c>
      <c r="AE152" s="36" t="s">
        <v>529</v>
      </c>
      <c r="AF152" s="36" t="s">
        <v>529</v>
      </c>
      <c r="AG152" s="36" t="s">
        <v>529</v>
      </c>
      <c r="AH152" s="347" t="s">
        <v>529</v>
      </c>
      <c r="AI152" s="36" t="s">
        <v>529</v>
      </c>
      <c r="AJ152" s="36" t="s">
        <v>529</v>
      </c>
      <c r="AK152" s="36" t="s">
        <v>529</v>
      </c>
      <c r="AL152" s="36" t="s">
        <v>529</v>
      </c>
      <c r="AM152" s="36" t="s">
        <v>529</v>
      </c>
      <c r="AN152" s="36" t="s">
        <v>529</v>
      </c>
      <c r="AO152" s="36" t="s">
        <v>529</v>
      </c>
      <c r="AP152" s="347" t="s">
        <v>529</v>
      </c>
      <c r="AQ152" s="36" t="s">
        <v>529</v>
      </c>
      <c r="AR152" s="36" t="s">
        <v>529</v>
      </c>
      <c r="AS152" s="347" t="s">
        <v>529</v>
      </c>
      <c r="AT152" s="346" t="s">
        <v>529</v>
      </c>
      <c r="AU152" s="36" t="s">
        <v>529</v>
      </c>
      <c r="AV152" s="36" t="s">
        <v>529</v>
      </c>
      <c r="AW152" s="347" t="s">
        <v>529</v>
      </c>
      <c r="AX152" s="346">
        <v>39.1</v>
      </c>
      <c r="AY152" s="347">
        <v>39.1</v>
      </c>
      <c r="AZ152" s="346" t="s">
        <v>529</v>
      </c>
      <c r="BA152" s="347" t="s">
        <v>529</v>
      </c>
    </row>
    <row r="153" spans="2:53" s="352" customFormat="1" x14ac:dyDescent="0.25">
      <c r="B153" s="363" t="s">
        <v>289</v>
      </c>
      <c r="C153" s="355" t="s">
        <v>290</v>
      </c>
      <c r="D153" s="346">
        <v>0.7</v>
      </c>
      <c r="E153" s="36">
        <v>0.8</v>
      </c>
      <c r="F153" s="36" t="s">
        <v>529</v>
      </c>
      <c r="G153" s="36" t="s">
        <v>529</v>
      </c>
      <c r="H153" s="346" t="s">
        <v>529</v>
      </c>
      <c r="I153" s="36" t="s">
        <v>529</v>
      </c>
      <c r="J153" s="36" t="s">
        <v>529</v>
      </c>
      <c r="K153" s="346" t="s">
        <v>529</v>
      </c>
      <c r="L153" s="347" t="s">
        <v>529</v>
      </c>
      <c r="M153" s="36" t="s">
        <v>529</v>
      </c>
      <c r="N153" s="36">
        <v>4.9000000000000004</v>
      </c>
      <c r="O153" s="347" t="s">
        <v>529</v>
      </c>
      <c r="P153" s="36" t="s">
        <v>529</v>
      </c>
      <c r="Q153" s="36">
        <v>14.4</v>
      </c>
      <c r="R153" s="36" t="s">
        <v>529</v>
      </c>
      <c r="S153" s="36" t="s">
        <v>529</v>
      </c>
      <c r="T153" s="347" t="s">
        <v>529</v>
      </c>
      <c r="U153" s="36" t="s">
        <v>529</v>
      </c>
      <c r="V153" s="36" t="s">
        <v>529</v>
      </c>
      <c r="W153" s="36" t="s">
        <v>529</v>
      </c>
      <c r="X153" s="36" t="s">
        <v>529</v>
      </c>
      <c r="Y153" s="36" t="s">
        <v>529</v>
      </c>
      <c r="Z153" s="347" t="s">
        <v>529</v>
      </c>
      <c r="AA153" s="36" t="s">
        <v>529</v>
      </c>
      <c r="AB153" s="36" t="s">
        <v>529</v>
      </c>
      <c r="AC153" s="36" t="s">
        <v>529</v>
      </c>
      <c r="AD153" s="36">
        <v>0.9</v>
      </c>
      <c r="AE153" s="36" t="s">
        <v>529</v>
      </c>
      <c r="AF153" s="36" t="s">
        <v>529</v>
      </c>
      <c r="AG153" s="36" t="s">
        <v>529</v>
      </c>
      <c r="AH153" s="347" t="s">
        <v>529</v>
      </c>
      <c r="AI153" s="36" t="s">
        <v>529</v>
      </c>
      <c r="AJ153" s="36" t="s">
        <v>529</v>
      </c>
      <c r="AK153" s="36" t="s">
        <v>529</v>
      </c>
      <c r="AL153" s="36" t="s">
        <v>529</v>
      </c>
      <c r="AM153" s="36" t="s">
        <v>529</v>
      </c>
      <c r="AN153" s="36" t="s">
        <v>529</v>
      </c>
      <c r="AO153" s="36" t="s">
        <v>529</v>
      </c>
      <c r="AP153" s="347" t="s">
        <v>529</v>
      </c>
      <c r="AQ153" s="36" t="s">
        <v>529</v>
      </c>
      <c r="AR153" s="36" t="s">
        <v>529</v>
      </c>
      <c r="AS153" s="347" t="s">
        <v>529</v>
      </c>
      <c r="AT153" s="346" t="s">
        <v>529</v>
      </c>
      <c r="AU153" s="36" t="s">
        <v>529</v>
      </c>
      <c r="AV153" s="36" t="s">
        <v>529</v>
      </c>
      <c r="AW153" s="347" t="s">
        <v>529</v>
      </c>
      <c r="AX153" s="346">
        <v>21.7</v>
      </c>
      <c r="AY153" s="347">
        <v>21.7</v>
      </c>
      <c r="AZ153" s="346" t="s">
        <v>529</v>
      </c>
      <c r="BA153" s="347" t="s">
        <v>529</v>
      </c>
    </row>
    <row r="154" spans="2:53" s="352" customFormat="1" x14ac:dyDescent="0.25">
      <c r="B154" s="363" t="s">
        <v>291</v>
      </c>
      <c r="C154" s="355" t="s">
        <v>292</v>
      </c>
      <c r="D154" s="346" t="s">
        <v>529</v>
      </c>
      <c r="E154" s="36">
        <v>1.3</v>
      </c>
      <c r="F154" s="36" t="s">
        <v>529</v>
      </c>
      <c r="G154" s="36" t="s">
        <v>529</v>
      </c>
      <c r="H154" s="346" t="s">
        <v>529</v>
      </c>
      <c r="I154" s="36" t="s">
        <v>529</v>
      </c>
      <c r="J154" s="36" t="s">
        <v>529</v>
      </c>
      <c r="K154" s="346" t="s">
        <v>529</v>
      </c>
      <c r="L154" s="347" t="s">
        <v>529</v>
      </c>
      <c r="M154" s="36" t="s">
        <v>529</v>
      </c>
      <c r="N154" s="36" t="s">
        <v>529</v>
      </c>
      <c r="O154" s="347" t="s">
        <v>529</v>
      </c>
      <c r="P154" s="36" t="s">
        <v>529</v>
      </c>
      <c r="Q154" s="36">
        <v>24.5</v>
      </c>
      <c r="R154" s="36">
        <v>9.8000000000000007</v>
      </c>
      <c r="S154" s="36" t="s">
        <v>529</v>
      </c>
      <c r="T154" s="347" t="s">
        <v>529</v>
      </c>
      <c r="U154" s="36" t="s">
        <v>529</v>
      </c>
      <c r="V154" s="36" t="s">
        <v>529</v>
      </c>
      <c r="W154" s="36" t="s">
        <v>529</v>
      </c>
      <c r="X154" s="36" t="s">
        <v>529</v>
      </c>
      <c r="Y154" s="36" t="s">
        <v>529</v>
      </c>
      <c r="Z154" s="347" t="s">
        <v>529</v>
      </c>
      <c r="AA154" s="36" t="s">
        <v>529</v>
      </c>
      <c r="AB154" s="36" t="s">
        <v>529</v>
      </c>
      <c r="AC154" s="36" t="s">
        <v>529</v>
      </c>
      <c r="AD154" s="36">
        <v>2.8</v>
      </c>
      <c r="AE154" s="36" t="s">
        <v>529</v>
      </c>
      <c r="AF154" s="36" t="s">
        <v>529</v>
      </c>
      <c r="AG154" s="36" t="s">
        <v>529</v>
      </c>
      <c r="AH154" s="347" t="s">
        <v>529</v>
      </c>
      <c r="AI154" s="36" t="s">
        <v>529</v>
      </c>
      <c r="AJ154" s="36" t="s">
        <v>529</v>
      </c>
      <c r="AK154" s="36" t="s">
        <v>529</v>
      </c>
      <c r="AL154" s="36" t="s">
        <v>529</v>
      </c>
      <c r="AM154" s="36" t="s">
        <v>529</v>
      </c>
      <c r="AN154" s="36" t="s">
        <v>529</v>
      </c>
      <c r="AO154" s="36" t="s">
        <v>529</v>
      </c>
      <c r="AP154" s="347" t="s">
        <v>529</v>
      </c>
      <c r="AQ154" s="36" t="s">
        <v>529</v>
      </c>
      <c r="AR154" s="36" t="s">
        <v>529</v>
      </c>
      <c r="AS154" s="347" t="s">
        <v>529</v>
      </c>
      <c r="AT154" s="346" t="s">
        <v>529</v>
      </c>
      <c r="AU154" s="36" t="s">
        <v>529</v>
      </c>
      <c r="AV154" s="36" t="s">
        <v>529</v>
      </c>
      <c r="AW154" s="347" t="s">
        <v>529</v>
      </c>
      <c r="AX154" s="346">
        <v>38.4</v>
      </c>
      <c r="AY154" s="347">
        <v>38.4</v>
      </c>
      <c r="AZ154" s="346" t="s">
        <v>529</v>
      </c>
      <c r="BA154" s="347" t="s">
        <v>529</v>
      </c>
    </row>
    <row r="155" spans="2:53" s="352" customFormat="1" x14ac:dyDescent="0.25">
      <c r="B155" s="364" t="s">
        <v>293</v>
      </c>
      <c r="C155" s="365" t="s">
        <v>294</v>
      </c>
      <c r="D155" s="349">
        <v>0.6</v>
      </c>
      <c r="E155" s="45" t="s">
        <v>529</v>
      </c>
      <c r="F155" s="45" t="s">
        <v>529</v>
      </c>
      <c r="G155" s="45" t="s">
        <v>529</v>
      </c>
      <c r="H155" s="349" t="s">
        <v>529</v>
      </c>
      <c r="I155" s="45" t="s">
        <v>529</v>
      </c>
      <c r="J155" s="45" t="s">
        <v>529</v>
      </c>
      <c r="K155" s="349" t="s">
        <v>529</v>
      </c>
      <c r="L155" s="350" t="s">
        <v>529</v>
      </c>
      <c r="M155" s="45" t="s">
        <v>529</v>
      </c>
      <c r="N155" s="45" t="s">
        <v>529</v>
      </c>
      <c r="O155" s="350" t="s">
        <v>529</v>
      </c>
      <c r="P155" s="45" t="s">
        <v>529</v>
      </c>
      <c r="Q155" s="45">
        <v>9.1</v>
      </c>
      <c r="R155" s="45" t="s">
        <v>529</v>
      </c>
      <c r="S155" s="45" t="s">
        <v>529</v>
      </c>
      <c r="T155" s="350" t="s">
        <v>529</v>
      </c>
      <c r="U155" s="45" t="s">
        <v>529</v>
      </c>
      <c r="V155" s="45" t="s">
        <v>529</v>
      </c>
      <c r="W155" s="45" t="s">
        <v>529</v>
      </c>
      <c r="X155" s="45" t="s">
        <v>529</v>
      </c>
      <c r="Y155" s="45" t="s">
        <v>529</v>
      </c>
      <c r="Z155" s="350" t="s">
        <v>529</v>
      </c>
      <c r="AA155" s="45" t="s">
        <v>529</v>
      </c>
      <c r="AB155" s="45" t="s">
        <v>529</v>
      </c>
      <c r="AC155" s="45" t="s">
        <v>529</v>
      </c>
      <c r="AD155" s="45" t="s">
        <v>529</v>
      </c>
      <c r="AE155" s="45" t="s">
        <v>529</v>
      </c>
      <c r="AF155" s="45" t="s">
        <v>529</v>
      </c>
      <c r="AG155" s="45" t="s">
        <v>529</v>
      </c>
      <c r="AH155" s="350" t="s">
        <v>529</v>
      </c>
      <c r="AI155" s="45" t="s">
        <v>529</v>
      </c>
      <c r="AJ155" s="45" t="s">
        <v>529</v>
      </c>
      <c r="AK155" s="45" t="s">
        <v>529</v>
      </c>
      <c r="AL155" s="45" t="s">
        <v>529</v>
      </c>
      <c r="AM155" s="45" t="s">
        <v>529</v>
      </c>
      <c r="AN155" s="45" t="s">
        <v>529</v>
      </c>
      <c r="AO155" s="45" t="s">
        <v>529</v>
      </c>
      <c r="AP155" s="350" t="s">
        <v>529</v>
      </c>
      <c r="AQ155" s="45" t="s">
        <v>529</v>
      </c>
      <c r="AR155" s="45" t="s">
        <v>529</v>
      </c>
      <c r="AS155" s="350" t="s">
        <v>529</v>
      </c>
      <c r="AT155" s="349" t="s">
        <v>529</v>
      </c>
      <c r="AU155" s="45" t="s">
        <v>529</v>
      </c>
      <c r="AV155" s="45" t="s">
        <v>529</v>
      </c>
      <c r="AW155" s="350" t="s">
        <v>529</v>
      </c>
      <c r="AX155" s="349">
        <v>9.6999999999999993</v>
      </c>
      <c r="AY155" s="350">
        <v>9.6999999999999993</v>
      </c>
      <c r="AZ155" s="349" t="s">
        <v>529</v>
      </c>
      <c r="BA155" s="350" t="s">
        <v>529</v>
      </c>
    </row>
    <row r="156" spans="2:53" s="352" customFormat="1" x14ac:dyDescent="0.25">
      <c r="B156" s="363" t="s">
        <v>295</v>
      </c>
      <c r="C156" s="355" t="s">
        <v>296</v>
      </c>
      <c r="D156" s="346">
        <v>6.2</v>
      </c>
      <c r="E156" s="36" t="s">
        <v>529</v>
      </c>
      <c r="F156" s="36" t="s">
        <v>529</v>
      </c>
      <c r="G156" s="36" t="s">
        <v>529</v>
      </c>
      <c r="H156" s="346" t="s">
        <v>529</v>
      </c>
      <c r="I156" s="36" t="s">
        <v>529</v>
      </c>
      <c r="J156" s="36" t="s">
        <v>529</v>
      </c>
      <c r="K156" s="346" t="s">
        <v>529</v>
      </c>
      <c r="L156" s="347" t="s">
        <v>529</v>
      </c>
      <c r="M156" s="36" t="s">
        <v>529</v>
      </c>
      <c r="N156" s="36" t="s">
        <v>529</v>
      </c>
      <c r="O156" s="347" t="s">
        <v>529</v>
      </c>
      <c r="P156" s="36" t="s">
        <v>529</v>
      </c>
      <c r="Q156" s="36">
        <v>14.5</v>
      </c>
      <c r="R156" s="36" t="s">
        <v>529</v>
      </c>
      <c r="S156" s="36" t="s">
        <v>529</v>
      </c>
      <c r="T156" s="347" t="s">
        <v>529</v>
      </c>
      <c r="U156" s="36">
        <v>1.7</v>
      </c>
      <c r="V156" s="36" t="s">
        <v>529</v>
      </c>
      <c r="W156" s="36">
        <v>0.6</v>
      </c>
      <c r="X156" s="36" t="s">
        <v>529</v>
      </c>
      <c r="Y156" s="36" t="s">
        <v>529</v>
      </c>
      <c r="Z156" s="347" t="s">
        <v>529</v>
      </c>
      <c r="AA156" s="36" t="s">
        <v>529</v>
      </c>
      <c r="AB156" s="36" t="s">
        <v>529</v>
      </c>
      <c r="AC156" s="36" t="s">
        <v>529</v>
      </c>
      <c r="AD156" s="36" t="s">
        <v>529</v>
      </c>
      <c r="AE156" s="36" t="s">
        <v>529</v>
      </c>
      <c r="AF156" s="36" t="s">
        <v>529</v>
      </c>
      <c r="AG156" s="36" t="s">
        <v>529</v>
      </c>
      <c r="AH156" s="347" t="s">
        <v>529</v>
      </c>
      <c r="AI156" s="36" t="s">
        <v>529</v>
      </c>
      <c r="AJ156" s="36" t="s">
        <v>529</v>
      </c>
      <c r="AK156" s="36" t="s">
        <v>529</v>
      </c>
      <c r="AL156" s="36" t="s">
        <v>529</v>
      </c>
      <c r="AM156" s="36" t="s">
        <v>529</v>
      </c>
      <c r="AN156" s="36" t="s">
        <v>529</v>
      </c>
      <c r="AO156" s="36" t="s">
        <v>529</v>
      </c>
      <c r="AP156" s="347" t="s">
        <v>529</v>
      </c>
      <c r="AQ156" s="36" t="s">
        <v>529</v>
      </c>
      <c r="AR156" s="36" t="s">
        <v>529</v>
      </c>
      <c r="AS156" s="347" t="s">
        <v>529</v>
      </c>
      <c r="AT156" s="53" t="s">
        <v>529</v>
      </c>
      <c r="AU156" s="54" t="s">
        <v>529</v>
      </c>
      <c r="AV156" s="54" t="s">
        <v>529</v>
      </c>
      <c r="AW156" s="55" t="s">
        <v>529</v>
      </c>
      <c r="AX156" s="53">
        <v>23</v>
      </c>
      <c r="AY156" s="55">
        <v>23</v>
      </c>
      <c r="AZ156" s="53" t="s">
        <v>529</v>
      </c>
      <c r="BA156" s="55" t="s">
        <v>529</v>
      </c>
    </row>
    <row r="157" spans="2:53" s="352" customFormat="1" x14ac:dyDescent="0.25">
      <c r="B157" s="363" t="s">
        <v>297</v>
      </c>
      <c r="C157" s="355" t="s">
        <v>298</v>
      </c>
      <c r="D157" s="346">
        <v>2.2999999999999998</v>
      </c>
      <c r="E157" s="36">
        <v>4.7</v>
      </c>
      <c r="F157" s="36" t="s">
        <v>529</v>
      </c>
      <c r="G157" s="36" t="s">
        <v>529</v>
      </c>
      <c r="H157" s="346" t="s">
        <v>529</v>
      </c>
      <c r="I157" s="36" t="s">
        <v>529</v>
      </c>
      <c r="J157" s="36" t="s">
        <v>529</v>
      </c>
      <c r="K157" s="346" t="s">
        <v>529</v>
      </c>
      <c r="L157" s="347" t="s">
        <v>529</v>
      </c>
      <c r="M157" s="36" t="s">
        <v>529</v>
      </c>
      <c r="N157" s="36" t="s">
        <v>529</v>
      </c>
      <c r="O157" s="347" t="s">
        <v>529</v>
      </c>
      <c r="P157" s="36" t="s">
        <v>529</v>
      </c>
      <c r="Q157" s="36">
        <v>19.7</v>
      </c>
      <c r="R157" s="36">
        <v>1.5</v>
      </c>
      <c r="S157" s="36" t="s">
        <v>529</v>
      </c>
      <c r="T157" s="347" t="s">
        <v>529</v>
      </c>
      <c r="U157" s="36" t="s">
        <v>529</v>
      </c>
      <c r="V157" s="36" t="s">
        <v>529</v>
      </c>
      <c r="W157" s="36" t="s">
        <v>529</v>
      </c>
      <c r="X157" s="36" t="s">
        <v>529</v>
      </c>
      <c r="Y157" s="36" t="s">
        <v>529</v>
      </c>
      <c r="Z157" s="347" t="s">
        <v>529</v>
      </c>
      <c r="AA157" s="36" t="s">
        <v>529</v>
      </c>
      <c r="AB157" s="36" t="s">
        <v>529</v>
      </c>
      <c r="AC157" s="36" t="s">
        <v>529</v>
      </c>
      <c r="AD157" s="36" t="s">
        <v>529</v>
      </c>
      <c r="AE157" s="36" t="s">
        <v>529</v>
      </c>
      <c r="AF157" s="36" t="s">
        <v>529</v>
      </c>
      <c r="AG157" s="36" t="s">
        <v>529</v>
      </c>
      <c r="AH157" s="347" t="s">
        <v>529</v>
      </c>
      <c r="AI157" s="36" t="s">
        <v>529</v>
      </c>
      <c r="AJ157" s="36" t="s">
        <v>529</v>
      </c>
      <c r="AK157" s="36" t="s">
        <v>529</v>
      </c>
      <c r="AL157" s="36" t="s">
        <v>529</v>
      </c>
      <c r="AM157" s="36" t="s">
        <v>529</v>
      </c>
      <c r="AN157" s="36" t="s">
        <v>529</v>
      </c>
      <c r="AO157" s="36" t="s">
        <v>529</v>
      </c>
      <c r="AP157" s="347" t="s">
        <v>529</v>
      </c>
      <c r="AQ157" s="36" t="s">
        <v>529</v>
      </c>
      <c r="AR157" s="36" t="s">
        <v>529</v>
      </c>
      <c r="AS157" s="347" t="s">
        <v>529</v>
      </c>
      <c r="AT157" s="346" t="s">
        <v>529</v>
      </c>
      <c r="AU157" s="36" t="s">
        <v>529</v>
      </c>
      <c r="AV157" s="36" t="s">
        <v>529</v>
      </c>
      <c r="AW157" s="347" t="s">
        <v>529</v>
      </c>
      <c r="AX157" s="346">
        <v>28.2</v>
      </c>
      <c r="AY157" s="347">
        <v>28.2</v>
      </c>
      <c r="AZ157" s="346" t="s">
        <v>529</v>
      </c>
      <c r="BA157" s="347" t="s">
        <v>529</v>
      </c>
    </row>
    <row r="158" spans="2:53" s="352" customFormat="1" x14ac:dyDescent="0.25">
      <c r="B158" s="363" t="s">
        <v>299</v>
      </c>
      <c r="C158" s="355" t="s">
        <v>300</v>
      </c>
      <c r="D158" s="346">
        <v>98.1</v>
      </c>
      <c r="E158" s="36">
        <v>14.6</v>
      </c>
      <c r="F158" s="36" t="s">
        <v>529</v>
      </c>
      <c r="G158" s="36" t="s">
        <v>529</v>
      </c>
      <c r="H158" s="346" t="s">
        <v>529</v>
      </c>
      <c r="I158" s="36" t="s">
        <v>529</v>
      </c>
      <c r="J158" s="36" t="s">
        <v>529</v>
      </c>
      <c r="K158" s="346">
        <v>661.9</v>
      </c>
      <c r="L158" s="347" t="s">
        <v>529</v>
      </c>
      <c r="M158" s="36">
        <v>676.7</v>
      </c>
      <c r="N158" s="36" t="s">
        <v>529</v>
      </c>
      <c r="O158" s="347" t="s">
        <v>529</v>
      </c>
      <c r="P158" s="36" t="s">
        <v>529</v>
      </c>
      <c r="Q158" s="36">
        <v>249.4</v>
      </c>
      <c r="R158" s="36">
        <v>485.6</v>
      </c>
      <c r="S158" s="36">
        <v>25.5</v>
      </c>
      <c r="T158" s="347" t="s">
        <v>529</v>
      </c>
      <c r="U158" s="36">
        <v>2</v>
      </c>
      <c r="V158" s="36">
        <v>9.6</v>
      </c>
      <c r="W158" s="36" t="s">
        <v>529</v>
      </c>
      <c r="X158" s="36" t="s">
        <v>529</v>
      </c>
      <c r="Y158" s="36">
        <v>1.2</v>
      </c>
      <c r="Z158" s="347" t="s">
        <v>529</v>
      </c>
      <c r="AA158" s="36" t="s">
        <v>529</v>
      </c>
      <c r="AB158" s="36" t="s">
        <v>529</v>
      </c>
      <c r="AC158" s="36" t="s">
        <v>529</v>
      </c>
      <c r="AD158" s="36">
        <v>136.5</v>
      </c>
      <c r="AE158" s="36" t="s">
        <v>529</v>
      </c>
      <c r="AF158" s="36" t="s">
        <v>529</v>
      </c>
      <c r="AG158" s="36" t="s">
        <v>529</v>
      </c>
      <c r="AH158" s="347" t="s">
        <v>529</v>
      </c>
      <c r="AI158" s="36" t="s">
        <v>529</v>
      </c>
      <c r="AJ158" s="36" t="s">
        <v>529</v>
      </c>
      <c r="AK158" s="36" t="s">
        <v>529</v>
      </c>
      <c r="AL158" s="36" t="s">
        <v>529</v>
      </c>
      <c r="AM158" s="36" t="s">
        <v>529</v>
      </c>
      <c r="AN158" s="36" t="s">
        <v>529</v>
      </c>
      <c r="AO158" s="36">
        <v>485.6</v>
      </c>
      <c r="AP158" s="347" t="s">
        <v>529</v>
      </c>
      <c r="AQ158" s="36" t="s">
        <v>529</v>
      </c>
      <c r="AR158" s="36" t="s">
        <v>529</v>
      </c>
      <c r="AS158" s="347" t="s">
        <v>529</v>
      </c>
      <c r="AT158" s="346" t="s">
        <v>529</v>
      </c>
      <c r="AU158" s="36" t="s">
        <v>529</v>
      </c>
      <c r="AV158" s="36" t="s">
        <v>529</v>
      </c>
      <c r="AW158" s="347" t="s">
        <v>529</v>
      </c>
      <c r="AX158" s="346">
        <v>2846.7</v>
      </c>
      <c r="AY158" s="347">
        <v>629.6</v>
      </c>
      <c r="AZ158" s="346">
        <v>258.39999999999998</v>
      </c>
      <c r="BA158" s="347" t="s">
        <v>529</v>
      </c>
    </row>
    <row r="159" spans="2:53" s="352" customFormat="1" x14ac:dyDescent="0.25">
      <c r="B159" s="363" t="s">
        <v>301</v>
      </c>
      <c r="C159" s="355" t="s">
        <v>302</v>
      </c>
      <c r="D159" s="346" t="s">
        <v>529</v>
      </c>
      <c r="E159" s="36" t="s">
        <v>529</v>
      </c>
      <c r="F159" s="36" t="s">
        <v>529</v>
      </c>
      <c r="G159" s="36" t="s">
        <v>529</v>
      </c>
      <c r="H159" s="346" t="s">
        <v>529</v>
      </c>
      <c r="I159" s="36" t="s">
        <v>529</v>
      </c>
      <c r="J159" s="36" t="s">
        <v>529</v>
      </c>
      <c r="K159" s="346" t="s">
        <v>529</v>
      </c>
      <c r="L159" s="347" t="s">
        <v>529</v>
      </c>
      <c r="M159" s="36" t="s">
        <v>529</v>
      </c>
      <c r="N159" s="36" t="s">
        <v>529</v>
      </c>
      <c r="O159" s="347" t="s">
        <v>529</v>
      </c>
      <c r="P159" s="36" t="s">
        <v>529</v>
      </c>
      <c r="Q159" s="36" t="s">
        <v>529</v>
      </c>
      <c r="R159" s="36" t="s">
        <v>529</v>
      </c>
      <c r="S159" s="36" t="s">
        <v>529</v>
      </c>
      <c r="T159" s="347" t="s">
        <v>529</v>
      </c>
      <c r="U159" s="36" t="s">
        <v>529</v>
      </c>
      <c r="V159" s="36" t="s">
        <v>529</v>
      </c>
      <c r="W159" s="36" t="s">
        <v>529</v>
      </c>
      <c r="X159" s="36" t="s">
        <v>529</v>
      </c>
      <c r="Y159" s="36" t="s">
        <v>529</v>
      </c>
      <c r="Z159" s="347" t="s">
        <v>529</v>
      </c>
      <c r="AA159" s="36" t="s">
        <v>529</v>
      </c>
      <c r="AB159" s="36" t="s">
        <v>529</v>
      </c>
      <c r="AC159" s="36" t="s">
        <v>529</v>
      </c>
      <c r="AD159" s="36" t="s">
        <v>529</v>
      </c>
      <c r="AE159" s="36" t="s">
        <v>529</v>
      </c>
      <c r="AF159" s="36" t="s">
        <v>529</v>
      </c>
      <c r="AG159" s="36" t="s">
        <v>529</v>
      </c>
      <c r="AH159" s="347" t="s">
        <v>529</v>
      </c>
      <c r="AI159" s="36" t="s">
        <v>529</v>
      </c>
      <c r="AJ159" s="36" t="s">
        <v>529</v>
      </c>
      <c r="AK159" s="36" t="s">
        <v>529</v>
      </c>
      <c r="AL159" s="36" t="s">
        <v>529</v>
      </c>
      <c r="AM159" s="36" t="s">
        <v>529</v>
      </c>
      <c r="AN159" s="36" t="s">
        <v>529</v>
      </c>
      <c r="AO159" s="36" t="s">
        <v>529</v>
      </c>
      <c r="AP159" s="347" t="s">
        <v>529</v>
      </c>
      <c r="AQ159" s="36" t="s">
        <v>529</v>
      </c>
      <c r="AR159" s="36" t="s">
        <v>529</v>
      </c>
      <c r="AS159" s="347" t="s">
        <v>529</v>
      </c>
      <c r="AT159" s="346" t="s">
        <v>529</v>
      </c>
      <c r="AU159" s="36" t="s">
        <v>529</v>
      </c>
      <c r="AV159" s="36" t="s">
        <v>529</v>
      </c>
      <c r="AW159" s="347" t="s">
        <v>529</v>
      </c>
      <c r="AX159" s="346" t="s">
        <v>529</v>
      </c>
      <c r="AY159" s="347" t="s">
        <v>529</v>
      </c>
      <c r="AZ159" s="346" t="s">
        <v>529</v>
      </c>
      <c r="BA159" s="347" t="s">
        <v>529</v>
      </c>
    </row>
    <row r="160" spans="2:53" s="352" customFormat="1" x14ac:dyDescent="0.25">
      <c r="B160" s="364" t="s">
        <v>303</v>
      </c>
      <c r="C160" s="365" t="s">
        <v>304</v>
      </c>
      <c r="D160" s="349" t="s">
        <v>529</v>
      </c>
      <c r="E160" s="45" t="s">
        <v>529</v>
      </c>
      <c r="F160" s="45" t="s">
        <v>529</v>
      </c>
      <c r="G160" s="45" t="s">
        <v>529</v>
      </c>
      <c r="H160" s="349" t="s">
        <v>529</v>
      </c>
      <c r="I160" s="45" t="s">
        <v>529</v>
      </c>
      <c r="J160" s="45" t="s">
        <v>529</v>
      </c>
      <c r="K160" s="349">
        <v>10.1</v>
      </c>
      <c r="L160" s="350" t="s">
        <v>529</v>
      </c>
      <c r="M160" s="45" t="s">
        <v>529</v>
      </c>
      <c r="N160" s="45" t="s">
        <v>529</v>
      </c>
      <c r="O160" s="350" t="s">
        <v>529</v>
      </c>
      <c r="P160" s="45" t="s">
        <v>529</v>
      </c>
      <c r="Q160" s="45" t="s">
        <v>529</v>
      </c>
      <c r="R160" s="45" t="s">
        <v>529</v>
      </c>
      <c r="S160" s="45" t="s">
        <v>529</v>
      </c>
      <c r="T160" s="350" t="s">
        <v>529</v>
      </c>
      <c r="U160" s="45" t="s">
        <v>529</v>
      </c>
      <c r="V160" s="45" t="s">
        <v>529</v>
      </c>
      <c r="W160" s="45" t="s">
        <v>529</v>
      </c>
      <c r="X160" s="45" t="s">
        <v>529</v>
      </c>
      <c r="Y160" s="45" t="s">
        <v>529</v>
      </c>
      <c r="Z160" s="350" t="s">
        <v>529</v>
      </c>
      <c r="AA160" s="45" t="s">
        <v>529</v>
      </c>
      <c r="AB160" s="45" t="s">
        <v>529</v>
      </c>
      <c r="AC160" s="45" t="s">
        <v>529</v>
      </c>
      <c r="AD160" s="45" t="s">
        <v>529</v>
      </c>
      <c r="AE160" s="45" t="s">
        <v>529</v>
      </c>
      <c r="AF160" s="45" t="s">
        <v>529</v>
      </c>
      <c r="AG160" s="45" t="s">
        <v>529</v>
      </c>
      <c r="AH160" s="350" t="s">
        <v>529</v>
      </c>
      <c r="AI160" s="45" t="s">
        <v>529</v>
      </c>
      <c r="AJ160" s="45" t="s">
        <v>529</v>
      </c>
      <c r="AK160" s="45" t="s">
        <v>529</v>
      </c>
      <c r="AL160" s="45" t="s">
        <v>529</v>
      </c>
      <c r="AM160" s="45" t="s">
        <v>529</v>
      </c>
      <c r="AN160" s="45" t="s">
        <v>529</v>
      </c>
      <c r="AO160" s="45" t="s">
        <v>529</v>
      </c>
      <c r="AP160" s="350" t="s">
        <v>529</v>
      </c>
      <c r="AQ160" s="45" t="s">
        <v>529</v>
      </c>
      <c r="AR160" s="45" t="s">
        <v>529</v>
      </c>
      <c r="AS160" s="350" t="s">
        <v>529</v>
      </c>
      <c r="AT160" s="349" t="s">
        <v>529</v>
      </c>
      <c r="AU160" s="45" t="s">
        <v>529</v>
      </c>
      <c r="AV160" s="45" t="s">
        <v>529</v>
      </c>
      <c r="AW160" s="350" t="s">
        <v>529</v>
      </c>
      <c r="AX160" s="349">
        <v>10.1</v>
      </c>
      <c r="AY160" s="350">
        <v>10.1</v>
      </c>
      <c r="AZ160" s="349" t="s">
        <v>529</v>
      </c>
      <c r="BA160" s="350" t="s">
        <v>529</v>
      </c>
    </row>
    <row r="161" spans="2:53" s="352" customFormat="1" x14ac:dyDescent="0.25">
      <c r="B161" s="363" t="s">
        <v>305</v>
      </c>
      <c r="C161" s="355" t="s">
        <v>306</v>
      </c>
      <c r="D161" s="346">
        <v>98.1</v>
      </c>
      <c r="E161" s="36">
        <v>14.6</v>
      </c>
      <c r="F161" s="36" t="s">
        <v>529</v>
      </c>
      <c r="G161" s="36" t="s">
        <v>529</v>
      </c>
      <c r="H161" s="346" t="s">
        <v>529</v>
      </c>
      <c r="I161" s="36" t="s">
        <v>529</v>
      </c>
      <c r="J161" s="36" t="s">
        <v>529</v>
      </c>
      <c r="K161" s="346">
        <v>641.70000000000005</v>
      </c>
      <c r="L161" s="347" t="s">
        <v>529</v>
      </c>
      <c r="M161" s="36">
        <v>676.7</v>
      </c>
      <c r="N161" s="36" t="s">
        <v>529</v>
      </c>
      <c r="O161" s="347" t="s">
        <v>529</v>
      </c>
      <c r="P161" s="36" t="s">
        <v>529</v>
      </c>
      <c r="Q161" s="36">
        <v>249.4</v>
      </c>
      <c r="R161" s="36">
        <v>485.6</v>
      </c>
      <c r="S161" s="36">
        <v>25.5</v>
      </c>
      <c r="T161" s="347" t="s">
        <v>529</v>
      </c>
      <c r="U161" s="36">
        <v>2</v>
      </c>
      <c r="V161" s="36">
        <v>9.6</v>
      </c>
      <c r="W161" s="36" t="s">
        <v>529</v>
      </c>
      <c r="X161" s="36" t="s">
        <v>529</v>
      </c>
      <c r="Y161" s="36">
        <v>1.2</v>
      </c>
      <c r="Z161" s="347" t="s">
        <v>529</v>
      </c>
      <c r="AA161" s="36" t="s">
        <v>529</v>
      </c>
      <c r="AB161" s="36" t="s">
        <v>529</v>
      </c>
      <c r="AC161" s="36" t="s">
        <v>529</v>
      </c>
      <c r="AD161" s="36">
        <v>136.5</v>
      </c>
      <c r="AE161" s="36" t="s">
        <v>529</v>
      </c>
      <c r="AF161" s="36" t="s">
        <v>529</v>
      </c>
      <c r="AG161" s="36" t="s">
        <v>529</v>
      </c>
      <c r="AH161" s="347" t="s">
        <v>529</v>
      </c>
      <c r="AI161" s="36" t="s">
        <v>529</v>
      </c>
      <c r="AJ161" s="36" t="s">
        <v>529</v>
      </c>
      <c r="AK161" s="36" t="s">
        <v>529</v>
      </c>
      <c r="AL161" s="36" t="s">
        <v>529</v>
      </c>
      <c r="AM161" s="36" t="s">
        <v>529</v>
      </c>
      <c r="AN161" s="36" t="s">
        <v>529</v>
      </c>
      <c r="AO161" s="36">
        <v>485.6</v>
      </c>
      <c r="AP161" s="347" t="s">
        <v>529</v>
      </c>
      <c r="AQ161" s="36" t="s">
        <v>529</v>
      </c>
      <c r="AR161" s="36" t="s">
        <v>529</v>
      </c>
      <c r="AS161" s="347" t="s">
        <v>529</v>
      </c>
      <c r="AT161" s="53" t="s">
        <v>529</v>
      </c>
      <c r="AU161" s="54" t="s">
        <v>529</v>
      </c>
      <c r="AV161" s="54" t="s">
        <v>529</v>
      </c>
      <c r="AW161" s="55" t="s">
        <v>529</v>
      </c>
      <c r="AX161" s="53">
        <v>2826.5</v>
      </c>
      <c r="AY161" s="55">
        <v>609.4</v>
      </c>
      <c r="AZ161" s="53">
        <v>258.39999999999998</v>
      </c>
      <c r="BA161" s="55" t="s">
        <v>529</v>
      </c>
    </row>
    <row r="162" spans="2:53" s="352" customFormat="1" x14ac:dyDescent="0.25">
      <c r="B162" s="363" t="s">
        <v>307</v>
      </c>
      <c r="C162" s="355" t="s">
        <v>308</v>
      </c>
      <c r="D162" s="346" t="s">
        <v>529</v>
      </c>
      <c r="E162" s="36" t="s">
        <v>529</v>
      </c>
      <c r="F162" s="36" t="s">
        <v>529</v>
      </c>
      <c r="G162" s="36" t="s">
        <v>529</v>
      </c>
      <c r="H162" s="346" t="s">
        <v>529</v>
      </c>
      <c r="I162" s="36" t="s">
        <v>529</v>
      </c>
      <c r="J162" s="36" t="s">
        <v>529</v>
      </c>
      <c r="K162" s="346">
        <v>10.1</v>
      </c>
      <c r="L162" s="347" t="s">
        <v>529</v>
      </c>
      <c r="M162" s="36" t="s">
        <v>529</v>
      </c>
      <c r="N162" s="36" t="s">
        <v>529</v>
      </c>
      <c r="O162" s="347" t="s">
        <v>529</v>
      </c>
      <c r="P162" s="36" t="s">
        <v>529</v>
      </c>
      <c r="Q162" s="36" t="s">
        <v>529</v>
      </c>
      <c r="R162" s="36" t="s">
        <v>529</v>
      </c>
      <c r="S162" s="36" t="s">
        <v>529</v>
      </c>
      <c r="T162" s="347" t="s">
        <v>529</v>
      </c>
      <c r="U162" s="36" t="s">
        <v>529</v>
      </c>
      <c r="V162" s="36" t="s">
        <v>529</v>
      </c>
      <c r="W162" s="36" t="s">
        <v>529</v>
      </c>
      <c r="X162" s="36" t="s">
        <v>529</v>
      </c>
      <c r="Y162" s="36" t="s">
        <v>529</v>
      </c>
      <c r="Z162" s="347" t="s">
        <v>529</v>
      </c>
      <c r="AA162" s="36" t="s">
        <v>529</v>
      </c>
      <c r="AB162" s="36" t="s">
        <v>529</v>
      </c>
      <c r="AC162" s="36" t="s">
        <v>529</v>
      </c>
      <c r="AD162" s="36" t="s">
        <v>529</v>
      </c>
      <c r="AE162" s="36" t="s">
        <v>529</v>
      </c>
      <c r="AF162" s="36" t="s">
        <v>529</v>
      </c>
      <c r="AG162" s="36" t="s">
        <v>529</v>
      </c>
      <c r="AH162" s="347" t="s">
        <v>529</v>
      </c>
      <c r="AI162" s="36" t="s">
        <v>529</v>
      </c>
      <c r="AJ162" s="36" t="s">
        <v>529</v>
      </c>
      <c r="AK162" s="36" t="s">
        <v>529</v>
      </c>
      <c r="AL162" s="36" t="s">
        <v>529</v>
      </c>
      <c r="AM162" s="36" t="s">
        <v>529</v>
      </c>
      <c r="AN162" s="36" t="s">
        <v>529</v>
      </c>
      <c r="AO162" s="36" t="s">
        <v>529</v>
      </c>
      <c r="AP162" s="347" t="s">
        <v>529</v>
      </c>
      <c r="AQ162" s="36" t="s">
        <v>529</v>
      </c>
      <c r="AR162" s="36" t="s">
        <v>529</v>
      </c>
      <c r="AS162" s="347" t="s">
        <v>529</v>
      </c>
      <c r="AT162" s="346" t="s">
        <v>529</v>
      </c>
      <c r="AU162" s="36" t="s">
        <v>529</v>
      </c>
      <c r="AV162" s="36" t="s">
        <v>529</v>
      </c>
      <c r="AW162" s="347" t="s">
        <v>529</v>
      </c>
      <c r="AX162" s="346">
        <v>10.1</v>
      </c>
      <c r="AY162" s="347">
        <v>10.1</v>
      </c>
      <c r="AZ162" s="346" t="s">
        <v>529</v>
      </c>
      <c r="BA162" s="347" t="s">
        <v>529</v>
      </c>
    </row>
    <row r="163" spans="2:53" s="352" customFormat="1" x14ac:dyDescent="0.25">
      <c r="B163" s="363" t="s">
        <v>309</v>
      </c>
      <c r="C163" s="355" t="s">
        <v>310</v>
      </c>
      <c r="D163" s="346">
        <v>0.1</v>
      </c>
      <c r="E163" s="36" t="s">
        <v>529</v>
      </c>
      <c r="F163" s="36" t="s">
        <v>529</v>
      </c>
      <c r="G163" s="36" t="s">
        <v>529</v>
      </c>
      <c r="H163" s="346" t="s">
        <v>529</v>
      </c>
      <c r="I163" s="36" t="s">
        <v>529</v>
      </c>
      <c r="J163" s="36" t="s">
        <v>529</v>
      </c>
      <c r="K163" s="346" t="s">
        <v>529</v>
      </c>
      <c r="L163" s="347" t="s">
        <v>529</v>
      </c>
      <c r="M163" s="36" t="s">
        <v>529</v>
      </c>
      <c r="N163" s="36">
        <v>16</v>
      </c>
      <c r="O163" s="347" t="s">
        <v>529</v>
      </c>
      <c r="P163" s="36" t="s">
        <v>529</v>
      </c>
      <c r="Q163" s="36">
        <v>9</v>
      </c>
      <c r="R163" s="36" t="s">
        <v>529</v>
      </c>
      <c r="S163" s="36" t="s">
        <v>529</v>
      </c>
      <c r="T163" s="347" t="s">
        <v>529</v>
      </c>
      <c r="U163" s="36" t="s">
        <v>529</v>
      </c>
      <c r="V163" s="36" t="s">
        <v>529</v>
      </c>
      <c r="W163" s="36" t="s">
        <v>529</v>
      </c>
      <c r="X163" s="36" t="s">
        <v>529</v>
      </c>
      <c r="Y163" s="36" t="s">
        <v>529</v>
      </c>
      <c r="Z163" s="347" t="s">
        <v>529</v>
      </c>
      <c r="AA163" s="36" t="s">
        <v>529</v>
      </c>
      <c r="AB163" s="36" t="s">
        <v>529</v>
      </c>
      <c r="AC163" s="36" t="s">
        <v>529</v>
      </c>
      <c r="AD163" s="36" t="s">
        <v>529</v>
      </c>
      <c r="AE163" s="36" t="s">
        <v>529</v>
      </c>
      <c r="AF163" s="36" t="s">
        <v>529</v>
      </c>
      <c r="AG163" s="36" t="s">
        <v>529</v>
      </c>
      <c r="AH163" s="347" t="s">
        <v>529</v>
      </c>
      <c r="AI163" s="36" t="s">
        <v>529</v>
      </c>
      <c r="AJ163" s="36" t="s">
        <v>529</v>
      </c>
      <c r="AK163" s="36" t="s">
        <v>529</v>
      </c>
      <c r="AL163" s="36" t="s">
        <v>529</v>
      </c>
      <c r="AM163" s="36" t="s">
        <v>529</v>
      </c>
      <c r="AN163" s="36" t="s">
        <v>529</v>
      </c>
      <c r="AO163" s="36" t="s">
        <v>529</v>
      </c>
      <c r="AP163" s="347" t="s">
        <v>529</v>
      </c>
      <c r="AQ163" s="36" t="s">
        <v>529</v>
      </c>
      <c r="AR163" s="36" t="s">
        <v>529</v>
      </c>
      <c r="AS163" s="347" t="s">
        <v>529</v>
      </c>
      <c r="AT163" s="346" t="s">
        <v>529</v>
      </c>
      <c r="AU163" s="36" t="s">
        <v>529</v>
      </c>
      <c r="AV163" s="36" t="s">
        <v>529</v>
      </c>
      <c r="AW163" s="347" t="s">
        <v>529</v>
      </c>
      <c r="AX163" s="346">
        <v>25.1</v>
      </c>
      <c r="AY163" s="347">
        <v>25.1</v>
      </c>
      <c r="AZ163" s="346" t="s">
        <v>529</v>
      </c>
      <c r="BA163" s="347" t="s">
        <v>529</v>
      </c>
    </row>
    <row r="164" spans="2:53" s="352" customFormat="1" x14ac:dyDescent="0.25">
      <c r="B164" s="363" t="s">
        <v>311</v>
      </c>
      <c r="C164" s="355" t="s">
        <v>312</v>
      </c>
      <c r="D164" s="346">
        <v>0.2</v>
      </c>
      <c r="E164" s="36">
        <v>1.5</v>
      </c>
      <c r="F164" s="36" t="s">
        <v>529</v>
      </c>
      <c r="G164" s="36" t="s">
        <v>529</v>
      </c>
      <c r="H164" s="346" t="s">
        <v>529</v>
      </c>
      <c r="I164" s="36" t="s">
        <v>529</v>
      </c>
      <c r="J164" s="36" t="s">
        <v>529</v>
      </c>
      <c r="K164" s="346" t="s">
        <v>529</v>
      </c>
      <c r="L164" s="347" t="s">
        <v>529</v>
      </c>
      <c r="M164" s="36">
        <v>2.8</v>
      </c>
      <c r="N164" s="36">
        <v>9.5</v>
      </c>
      <c r="O164" s="347" t="s">
        <v>529</v>
      </c>
      <c r="P164" s="36" t="s">
        <v>529</v>
      </c>
      <c r="Q164" s="36">
        <v>4.9000000000000004</v>
      </c>
      <c r="R164" s="36">
        <v>1.6</v>
      </c>
      <c r="S164" s="36" t="s">
        <v>529</v>
      </c>
      <c r="T164" s="347" t="s">
        <v>529</v>
      </c>
      <c r="U164" s="36" t="s">
        <v>529</v>
      </c>
      <c r="V164" s="36">
        <v>7.3</v>
      </c>
      <c r="W164" s="36" t="s">
        <v>529</v>
      </c>
      <c r="X164" s="36" t="s">
        <v>529</v>
      </c>
      <c r="Y164" s="36" t="s">
        <v>529</v>
      </c>
      <c r="Z164" s="347" t="s">
        <v>529</v>
      </c>
      <c r="AA164" s="36" t="s">
        <v>529</v>
      </c>
      <c r="AB164" s="36" t="s">
        <v>529</v>
      </c>
      <c r="AC164" s="36" t="s">
        <v>529</v>
      </c>
      <c r="AD164" s="36" t="s">
        <v>529</v>
      </c>
      <c r="AE164" s="36" t="s">
        <v>529</v>
      </c>
      <c r="AF164" s="36" t="s">
        <v>529</v>
      </c>
      <c r="AG164" s="36" t="s">
        <v>529</v>
      </c>
      <c r="AH164" s="347" t="s">
        <v>529</v>
      </c>
      <c r="AI164" s="36" t="s">
        <v>529</v>
      </c>
      <c r="AJ164" s="36" t="s">
        <v>529</v>
      </c>
      <c r="AK164" s="36" t="s">
        <v>529</v>
      </c>
      <c r="AL164" s="36" t="s">
        <v>529</v>
      </c>
      <c r="AM164" s="36" t="s">
        <v>529</v>
      </c>
      <c r="AN164" s="36" t="s">
        <v>529</v>
      </c>
      <c r="AO164" s="36" t="s">
        <v>529</v>
      </c>
      <c r="AP164" s="347" t="s">
        <v>529</v>
      </c>
      <c r="AQ164" s="36" t="s">
        <v>529</v>
      </c>
      <c r="AR164" s="36" t="s">
        <v>529</v>
      </c>
      <c r="AS164" s="347" t="s">
        <v>529</v>
      </c>
      <c r="AT164" s="346" t="s">
        <v>529</v>
      </c>
      <c r="AU164" s="36" t="s">
        <v>529</v>
      </c>
      <c r="AV164" s="36" t="s">
        <v>529</v>
      </c>
      <c r="AW164" s="347" t="s">
        <v>529</v>
      </c>
      <c r="AX164" s="346">
        <v>27.8</v>
      </c>
      <c r="AY164" s="347">
        <v>11.2</v>
      </c>
      <c r="AZ164" s="346" t="s">
        <v>529</v>
      </c>
      <c r="BA164" s="347" t="s">
        <v>529</v>
      </c>
    </row>
    <row r="165" spans="2:53" s="352" customFormat="1" x14ac:dyDescent="0.25">
      <c r="B165" s="364" t="s">
        <v>313</v>
      </c>
      <c r="C165" s="365" t="s">
        <v>314</v>
      </c>
      <c r="D165" s="349">
        <v>0.3</v>
      </c>
      <c r="E165" s="45">
        <v>3.5</v>
      </c>
      <c r="F165" s="45" t="s">
        <v>529</v>
      </c>
      <c r="G165" s="45" t="s">
        <v>529</v>
      </c>
      <c r="H165" s="349" t="s">
        <v>529</v>
      </c>
      <c r="I165" s="45" t="s">
        <v>529</v>
      </c>
      <c r="J165" s="45" t="s">
        <v>529</v>
      </c>
      <c r="K165" s="349" t="s">
        <v>529</v>
      </c>
      <c r="L165" s="350" t="s">
        <v>529</v>
      </c>
      <c r="M165" s="45" t="s">
        <v>529</v>
      </c>
      <c r="N165" s="45" t="s">
        <v>529</v>
      </c>
      <c r="O165" s="350" t="s">
        <v>529</v>
      </c>
      <c r="P165" s="45" t="s">
        <v>529</v>
      </c>
      <c r="Q165" s="45" t="s">
        <v>529</v>
      </c>
      <c r="R165" s="45" t="s">
        <v>529</v>
      </c>
      <c r="S165" s="45" t="s">
        <v>529</v>
      </c>
      <c r="T165" s="350" t="s">
        <v>529</v>
      </c>
      <c r="U165" s="45" t="s">
        <v>529</v>
      </c>
      <c r="V165" s="45" t="s">
        <v>529</v>
      </c>
      <c r="W165" s="45" t="s">
        <v>529</v>
      </c>
      <c r="X165" s="45" t="s">
        <v>529</v>
      </c>
      <c r="Y165" s="45" t="s">
        <v>529</v>
      </c>
      <c r="Z165" s="350" t="s">
        <v>529</v>
      </c>
      <c r="AA165" s="45" t="s">
        <v>529</v>
      </c>
      <c r="AB165" s="45" t="s">
        <v>529</v>
      </c>
      <c r="AC165" s="45" t="s">
        <v>529</v>
      </c>
      <c r="AD165" s="45" t="s">
        <v>529</v>
      </c>
      <c r="AE165" s="45" t="s">
        <v>529</v>
      </c>
      <c r="AF165" s="45" t="s">
        <v>529</v>
      </c>
      <c r="AG165" s="45" t="s">
        <v>529</v>
      </c>
      <c r="AH165" s="350" t="s">
        <v>529</v>
      </c>
      <c r="AI165" s="45" t="s">
        <v>529</v>
      </c>
      <c r="AJ165" s="45" t="s">
        <v>529</v>
      </c>
      <c r="AK165" s="45" t="s">
        <v>529</v>
      </c>
      <c r="AL165" s="45" t="s">
        <v>529</v>
      </c>
      <c r="AM165" s="45" t="s">
        <v>529</v>
      </c>
      <c r="AN165" s="45" t="s">
        <v>529</v>
      </c>
      <c r="AO165" s="45" t="s">
        <v>529</v>
      </c>
      <c r="AP165" s="350" t="s">
        <v>529</v>
      </c>
      <c r="AQ165" s="45" t="s">
        <v>529</v>
      </c>
      <c r="AR165" s="45" t="s">
        <v>529</v>
      </c>
      <c r="AS165" s="350" t="s">
        <v>529</v>
      </c>
      <c r="AT165" s="349" t="s">
        <v>529</v>
      </c>
      <c r="AU165" s="45" t="s">
        <v>529</v>
      </c>
      <c r="AV165" s="45" t="s">
        <v>529</v>
      </c>
      <c r="AW165" s="350" t="s">
        <v>529</v>
      </c>
      <c r="AX165" s="349">
        <v>3.8</v>
      </c>
      <c r="AY165" s="350">
        <v>3.8</v>
      </c>
      <c r="AZ165" s="349" t="s">
        <v>529</v>
      </c>
      <c r="BA165" s="350" t="s">
        <v>529</v>
      </c>
    </row>
    <row r="166" spans="2:53" s="352" customFormat="1" x14ac:dyDescent="0.25">
      <c r="B166" s="363" t="s">
        <v>315</v>
      </c>
      <c r="C166" s="355" t="s">
        <v>316</v>
      </c>
      <c r="D166" s="346">
        <v>87.7</v>
      </c>
      <c r="E166" s="36">
        <v>6.6</v>
      </c>
      <c r="F166" s="36" t="s">
        <v>529</v>
      </c>
      <c r="G166" s="36" t="s">
        <v>529</v>
      </c>
      <c r="H166" s="346" t="s">
        <v>529</v>
      </c>
      <c r="I166" s="36" t="s">
        <v>529</v>
      </c>
      <c r="J166" s="36" t="s">
        <v>529</v>
      </c>
      <c r="K166" s="346" t="s">
        <v>529</v>
      </c>
      <c r="L166" s="347" t="s">
        <v>529</v>
      </c>
      <c r="M166" s="36" t="s">
        <v>529</v>
      </c>
      <c r="N166" s="36" t="s">
        <v>529</v>
      </c>
      <c r="O166" s="347" t="s">
        <v>529</v>
      </c>
      <c r="P166" s="36" t="s">
        <v>529</v>
      </c>
      <c r="Q166" s="36" t="s">
        <v>529</v>
      </c>
      <c r="R166" s="36" t="s">
        <v>529</v>
      </c>
      <c r="S166" s="36" t="s">
        <v>529</v>
      </c>
      <c r="T166" s="347" t="s">
        <v>529</v>
      </c>
      <c r="U166" s="36" t="s">
        <v>529</v>
      </c>
      <c r="V166" s="36" t="s">
        <v>529</v>
      </c>
      <c r="W166" s="36" t="s">
        <v>529</v>
      </c>
      <c r="X166" s="36" t="s">
        <v>529</v>
      </c>
      <c r="Y166" s="36" t="s">
        <v>529</v>
      </c>
      <c r="Z166" s="347" t="s">
        <v>529</v>
      </c>
      <c r="AA166" s="36" t="s">
        <v>529</v>
      </c>
      <c r="AB166" s="36" t="s">
        <v>529</v>
      </c>
      <c r="AC166" s="36" t="s">
        <v>529</v>
      </c>
      <c r="AD166" s="36">
        <v>20.399999999999999</v>
      </c>
      <c r="AE166" s="36" t="s">
        <v>529</v>
      </c>
      <c r="AF166" s="36" t="s">
        <v>529</v>
      </c>
      <c r="AG166" s="36">
        <v>4.7</v>
      </c>
      <c r="AH166" s="347" t="s">
        <v>529</v>
      </c>
      <c r="AI166" s="36" t="s">
        <v>529</v>
      </c>
      <c r="AJ166" s="36" t="s">
        <v>529</v>
      </c>
      <c r="AK166" s="36" t="s">
        <v>529</v>
      </c>
      <c r="AL166" s="36" t="s">
        <v>529</v>
      </c>
      <c r="AM166" s="36" t="s">
        <v>529</v>
      </c>
      <c r="AN166" s="36" t="s">
        <v>529</v>
      </c>
      <c r="AO166" s="36" t="s">
        <v>529</v>
      </c>
      <c r="AP166" s="347" t="s">
        <v>529</v>
      </c>
      <c r="AQ166" s="36" t="s">
        <v>529</v>
      </c>
      <c r="AR166" s="36" t="s">
        <v>529</v>
      </c>
      <c r="AS166" s="347" t="s">
        <v>529</v>
      </c>
      <c r="AT166" s="53" t="s">
        <v>529</v>
      </c>
      <c r="AU166" s="54" t="s">
        <v>529</v>
      </c>
      <c r="AV166" s="54" t="s">
        <v>529</v>
      </c>
      <c r="AW166" s="55" t="s">
        <v>529</v>
      </c>
      <c r="AX166" s="53">
        <v>119.39999999999999</v>
      </c>
      <c r="AY166" s="55">
        <v>119.39999999999999</v>
      </c>
      <c r="AZ166" s="53">
        <v>1</v>
      </c>
      <c r="BA166" s="55" t="s">
        <v>529</v>
      </c>
    </row>
    <row r="167" spans="2:53" s="352" customFormat="1" x14ac:dyDescent="0.25">
      <c r="B167" s="363" t="s">
        <v>317</v>
      </c>
      <c r="C167" s="355" t="s">
        <v>318</v>
      </c>
      <c r="D167" s="346" t="s">
        <v>529</v>
      </c>
      <c r="E167" s="36" t="s">
        <v>529</v>
      </c>
      <c r="F167" s="36" t="s">
        <v>529</v>
      </c>
      <c r="G167" s="36" t="s">
        <v>529</v>
      </c>
      <c r="H167" s="346" t="s">
        <v>529</v>
      </c>
      <c r="I167" s="36" t="s">
        <v>529</v>
      </c>
      <c r="J167" s="36" t="s">
        <v>529</v>
      </c>
      <c r="K167" s="346" t="s">
        <v>529</v>
      </c>
      <c r="L167" s="347" t="s">
        <v>529</v>
      </c>
      <c r="M167" s="36" t="s">
        <v>529</v>
      </c>
      <c r="N167" s="36" t="s">
        <v>529</v>
      </c>
      <c r="O167" s="347" t="s">
        <v>529</v>
      </c>
      <c r="P167" s="36" t="s">
        <v>529</v>
      </c>
      <c r="Q167" s="36" t="s">
        <v>529</v>
      </c>
      <c r="R167" s="36" t="s">
        <v>529</v>
      </c>
      <c r="S167" s="36" t="s">
        <v>529</v>
      </c>
      <c r="T167" s="347" t="s">
        <v>529</v>
      </c>
      <c r="U167" s="36" t="s">
        <v>529</v>
      </c>
      <c r="V167" s="36" t="s">
        <v>529</v>
      </c>
      <c r="W167" s="36" t="s">
        <v>529</v>
      </c>
      <c r="X167" s="36" t="s">
        <v>529</v>
      </c>
      <c r="Y167" s="36" t="s">
        <v>529</v>
      </c>
      <c r="Z167" s="347" t="s">
        <v>529</v>
      </c>
      <c r="AA167" s="36" t="s">
        <v>529</v>
      </c>
      <c r="AB167" s="36" t="s">
        <v>529</v>
      </c>
      <c r="AC167" s="36" t="s">
        <v>529</v>
      </c>
      <c r="AD167" s="36" t="s">
        <v>529</v>
      </c>
      <c r="AE167" s="36" t="s">
        <v>529</v>
      </c>
      <c r="AF167" s="36" t="s">
        <v>529</v>
      </c>
      <c r="AG167" s="36" t="s">
        <v>529</v>
      </c>
      <c r="AH167" s="347" t="s">
        <v>529</v>
      </c>
      <c r="AI167" s="36" t="s">
        <v>529</v>
      </c>
      <c r="AJ167" s="36" t="s">
        <v>529</v>
      </c>
      <c r="AK167" s="36" t="s">
        <v>529</v>
      </c>
      <c r="AL167" s="36" t="s">
        <v>529</v>
      </c>
      <c r="AM167" s="36" t="s">
        <v>529</v>
      </c>
      <c r="AN167" s="36" t="s">
        <v>529</v>
      </c>
      <c r="AO167" s="36" t="s">
        <v>529</v>
      </c>
      <c r="AP167" s="347" t="s">
        <v>529</v>
      </c>
      <c r="AQ167" s="36" t="s">
        <v>529</v>
      </c>
      <c r="AR167" s="36" t="s">
        <v>529</v>
      </c>
      <c r="AS167" s="347" t="s">
        <v>529</v>
      </c>
      <c r="AT167" s="346" t="s">
        <v>529</v>
      </c>
      <c r="AU167" s="36" t="s">
        <v>529</v>
      </c>
      <c r="AV167" s="36" t="s">
        <v>529</v>
      </c>
      <c r="AW167" s="347" t="s">
        <v>529</v>
      </c>
      <c r="AX167" s="346" t="s">
        <v>529</v>
      </c>
      <c r="AY167" s="347" t="s">
        <v>529</v>
      </c>
      <c r="AZ167" s="346" t="s">
        <v>529</v>
      </c>
      <c r="BA167" s="347" t="s">
        <v>529</v>
      </c>
    </row>
    <row r="168" spans="2:53" s="352" customFormat="1" x14ac:dyDescent="0.25">
      <c r="B168" s="363" t="s">
        <v>319</v>
      </c>
      <c r="C168" s="355" t="s">
        <v>320</v>
      </c>
      <c r="D168" s="346" t="s">
        <v>529</v>
      </c>
      <c r="E168" s="36" t="s">
        <v>529</v>
      </c>
      <c r="F168" s="36" t="s">
        <v>529</v>
      </c>
      <c r="G168" s="36" t="s">
        <v>529</v>
      </c>
      <c r="H168" s="346" t="s">
        <v>529</v>
      </c>
      <c r="I168" s="36" t="s">
        <v>529</v>
      </c>
      <c r="J168" s="36" t="s">
        <v>529</v>
      </c>
      <c r="K168" s="346" t="s">
        <v>529</v>
      </c>
      <c r="L168" s="347" t="s">
        <v>529</v>
      </c>
      <c r="M168" s="36" t="s">
        <v>529</v>
      </c>
      <c r="N168" s="36" t="s">
        <v>529</v>
      </c>
      <c r="O168" s="347" t="s">
        <v>529</v>
      </c>
      <c r="P168" s="36" t="s">
        <v>529</v>
      </c>
      <c r="Q168" s="36" t="s">
        <v>529</v>
      </c>
      <c r="R168" s="36" t="s">
        <v>529</v>
      </c>
      <c r="S168" s="36" t="s">
        <v>529</v>
      </c>
      <c r="T168" s="347" t="s">
        <v>529</v>
      </c>
      <c r="U168" s="36" t="s">
        <v>529</v>
      </c>
      <c r="V168" s="36" t="s">
        <v>529</v>
      </c>
      <c r="W168" s="36" t="s">
        <v>529</v>
      </c>
      <c r="X168" s="36" t="s">
        <v>529</v>
      </c>
      <c r="Y168" s="36" t="s">
        <v>529</v>
      </c>
      <c r="Z168" s="347" t="s">
        <v>529</v>
      </c>
      <c r="AA168" s="36" t="s">
        <v>529</v>
      </c>
      <c r="AB168" s="36" t="s">
        <v>529</v>
      </c>
      <c r="AC168" s="36" t="s">
        <v>529</v>
      </c>
      <c r="AD168" s="36" t="s">
        <v>529</v>
      </c>
      <c r="AE168" s="36" t="s">
        <v>529</v>
      </c>
      <c r="AF168" s="36" t="s">
        <v>529</v>
      </c>
      <c r="AG168" s="36" t="s">
        <v>529</v>
      </c>
      <c r="AH168" s="347" t="s">
        <v>529</v>
      </c>
      <c r="AI168" s="36" t="s">
        <v>529</v>
      </c>
      <c r="AJ168" s="36" t="s">
        <v>529</v>
      </c>
      <c r="AK168" s="36" t="s">
        <v>529</v>
      </c>
      <c r="AL168" s="36" t="s">
        <v>529</v>
      </c>
      <c r="AM168" s="36" t="s">
        <v>529</v>
      </c>
      <c r="AN168" s="36" t="s">
        <v>529</v>
      </c>
      <c r="AO168" s="36" t="s">
        <v>529</v>
      </c>
      <c r="AP168" s="347" t="s">
        <v>529</v>
      </c>
      <c r="AQ168" s="36" t="s">
        <v>529</v>
      </c>
      <c r="AR168" s="36" t="s">
        <v>529</v>
      </c>
      <c r="AS168" s="347" t="s">
        <v>529</v>
      </c>
      <c r="AT168" s="346" t="s">
        <v>529</v>
      </c>
      <c r="AU168" s="36" t="s">
        <v>529</v>
      </c>
      <c r="AV168" s="36" t="s">
        <v>529</v>
      </c>
      <c r="AW168" s="347" t="s">
        <v>529</v>
      </c>
      <c r="AX168" s="346" t="s">
        <v>529</v>
      </c>
      <c r="AY168" s="347" t="s">
        <v>529</v>
      </c>
      <c r="AZ168" s="346" t="s">
        <v>529</v>
      </c>
      <c r="BA168" s="347" t="s">
        <v>529</v>
      </c>
    </row>
    <row r="169" spans="2:53" s="352" customFormat="1" x14ac:dyDescent="0.25">
      <c r="B169" s="363" t="s">
        <v>321</v>
      </c>
      <c r="C169" s="355" t="s">
        <v>322</v>
      </c>
      <c r="D169" s="346" t="s">
        <v>529</v>
      </c>
      <c r="E169" s="36" t="s">
        <v>529</v>
      </c>
      <c r="F169" s="36" t="s">
        <v>529</v>
      </c>
      <c r="G169" s="36" t="s">
        <v>529</v>
      </c>
      <c r="H169" s="346" t="s">
        <v>529</v>
      </c>
      <c r="I169" s="36" t="s">
        <v>529</v>
      </c>
      <c r="J169" s="36" t="s">
        <v>529</v>
      </c>
      <c r="K169" s="346" t="s">
        <v>529</v>
      </c>
      <c r="L169" s="347" t="s">
        <v>529</v>
      </c>
      <c r="M169" s="36" t="s">
        <v>529</v>
      </c>
      <c r="N169" s="36" t="s">
        <v>529</v>
      </c>
      <c r="O169" s="347" t="s">
        <v>529</v>
      </c>
      <c r="P169" s="36" t="s">
        <v>529</v>
      </c>
      <c r="Q169" s="36" t="s">
        <v>529</v>
      </c>
      <c r="R169" s="36" t="s">
        <v>529</v>
      </c>
      <c r="S169" s="36" t="s">
        <v>529</v>
      </c>
      <c r="T169" s="347" t="s">
        <v>529</v>
      </c>
      <c r="U169" s="36" t="s">
        <v>529</v>
      </c>
      <c r="V169" s="36" t="s">
        <v>529</v>
      </c>
      <c r="W169" s="36" t="s">
        <v>529</v>
      </c>
      <c r="X169" s="36" t="s">
        <v>529</v>
      </c>
      <c r="Y169" s="36" t="s">
        <v>529</v>
      </c>
      <c r="Z169" s="347" t="s">
        <v>529</v>
      </c>
      <c r="AA169" s="36" t="s">
        <v>529</v>
      </c>
      <c r="AB169" s="36" t="s">
        <v>529</v>
      </c>
      <c r="AC169" s="36" t="s">
        <v>529</v>
      </c>
      <c r="AD169" s="36" t="s">
        <v>529</v>
      </c>
      <c r="AE169" s="36" t="s">
        <v>529</v>
      </c>
      <c r="AF169" s="36" t="s">
        <v>529</v>
      </c>
      <c r="AG169" s="36" t="s">
        <v>529</v>
      </c>
      <c r="AH169" s="347" t="s">
        <v>529</v>
      </c>
      <c r="AI169" s="36" t="s">
        <v>529</v>
      </c>
      <c r="AJ169" s="36" t="s">
        <v>529</v>
      </c>
      <c r="AK169" s="36" t="s">
        <v>529</v>
      </c>
      <c r="AL169" s="36" t="s">
        <v>529</v>
      </c>
      <c r="AM169" s="36" t="s">
        <v>529</v>
      </c>
      <c r="AN169" s="36" t="s">
        <v>529</v>
      </c>
      <c r="AO169" s="36" t="s">
        <v>529</v>
      </c>
      <c r="AP169" s="347" t="s">
        <v>529</v>
      </c>
      <c r="AQ169" s="36" t="s">
        <v>529</v>
      </c>
      <c r="AR169" s="36" t="s">
        <v>529</v>
      </c>
      <c r="AS169" s="347" t="s">
        <v>529</v>
      </c>
      <c r="AT169" s="346" t="s">
        <v>529</v>
      </c>
      <c r="AU169" s="36" t="s">
        <v>529</v>
      </c>
      <c r="AV169" s="36" t="s">
        <v>529</v>
      </c>
      <c r="AW169" s="347" t="s">
        <v>529</v>
      </c>
      <c r="AX169" s="346" t="s">
        <v>529</v>
      </c>
      <c r="AY169" s="347" t="s">
        <v>529</v>
      </c>
      <c r="AZ169" s="346" t="s">
        <v>529</v>
      </c>
      <c r="BA169" s="347" t="s">
        <v>529</v>
      </c>
    </row>
    <row r="170" spans="2:53" s="352" customFormat="1" x14ac:dyDescent="0.25">
      <c r="B170" s="364" t="s">
        <v>323</v>
      </c>
      <c r="C170" s="365" t="s">
        <v>324</v>
      </c>
      <c r="D170" s="349">
        <v>87.7</v>
      </c>
      <c r="E170" s="45">
        <v>6.6</v>
      </c>
      <c r="F170" s="45" t="s">
        <v>529</v>
      </c>
      <c r="G170" s="45" t="s">
        <v>529</v>
      </c>
      <c r="H170" s="349" t="s">
        <v>529</v>
      </c>
      <c r="I170" s="45" t="s">
        <v>529</v>
      </c>
      <c r="J170" s="45" t="s">
        <v>529</v>
      </c>
      <c r="K170" s="349" t="s">
        <v>529</v>
      </c>
      <c r="L170" s="350" t="s">
        <v>529</v>
      </c>
      <c r="M170" s="45" t="s">
        <v>529</v>
      </c>
      <c r="N170" s="45" t="s">
        <v>529</v>
      </c>
      <c r="O170" s="350" t="s">
        <v>529</v>
      </c>
      <c r="P170" s="45" t="s">
        <v>529</v>
      </c>
      <c r="Q170" s="45" t="s">
        <v>529</v>
      </c>
      <c r="R170" s="45" t="s">
        <v>529</v>
      </c>
      <c r="S170" s="45" t="s">
        <v>529</v>
      </c>
      <c r="T170" s="350" t="s">
        <v>529</v>
      </c>
      <c r="U170" s="45" t="s">
        <v>529</v>
      </c>
      <c r="V170" s="45" t="s">
        <v>529</v>
      </c>
      <c r="W170" s="45" t="s">
        <v>529</v>
      </c>
      <c r="X170" s="45" t="s">
        <v>529</v>
      </c>
      <c r="Y170" s="45" t="s">
        <v>529</v>
      </c>
      <c r="Z170" s="350" t="s">
        <v>529</v>
      </c>
      <c r="AA170" s="45" t="s">
        <v>529</v>
      </c>
      <c r="AB170" s="45" t="s">
        <v>529</v>
      </c>
      <c r="AC170" s="45" t="s">
        <v>529</v>
      </c>
      <c r="AD170" s="45">
        <v>20.399999999999999</v>
      </c>
      <c r="AE170" s="45" t="s">
        <v>529</v>
      </c>
      <c r="AF170" s="45" t="s">
        <v>529</v>
      </c>
      <c r="AG170" s="45">
        <v>4.7</v>
      </c>
      <c r="AH170" s="350" t="s">
        <v>529</v>
      </c>
      <c r="AI170" s="45" t="s">
        <v>529</v>
      </c>
      <c r="AJ170" s="45" t="s">
        <v>529</v>
      </c>
      <c r="AK170" s="45" t="s">
        <v>529</v>
      </c>
      <c r="AL170" s="45" t="s">
        <v>529</v>
      </c>
      <c r="AM170" s="45" t="s">
        <v>529</v>
      </c>
      <c r="AN170" s="45" t="s">
        <v>529</v>
      </c>
      <c r="AO170" s="45" t="s">
        <v>529</v>
      </c>
      <c r="AP170" s="350" t="s">
        <v>529</v>
      </c>
      <c r="AQ170" s="45" t="s">
        <v>529</v>
      </c>
      <c r="AR170" s="45" t="s">
        <v>529</v>
      </c>
      <c r="AS170" s="350" t="s">
        <v>529</v>
      </c>
      <c r="AT170" s="349" t="s">
        <v>529</v>
      </c>
      <c r="AU170" s="45" t="s">
        <v>529</v>
      </c>
      <c r="AV170" s="45" t="s">
        <v>529</v>
      </c>
      <c r="AW170" s="350" t="s">
        <v>529</v>
      </c>
      <c r="AX170" s="349">
        <v>119.39999999999999</v>
      </c>
      <c r="AY170" s="350">
        <v>119.39999999999999</v>
      </c>
      <c r="AZ170" s="349">
        <v>1</v>
      </c>
      <c r="BA170" s="350" t="s">
        <v>529</v>
      </c>
    </row>
    <row r="171" spans="2:53" s="352" customFormat="1" x14ac:dyDescent="0.25">
      <c r="B171" s="363" t="s">
        <v>325</v>
      </c>
      <c r="C171" s="355" t="s">
        <v>326</v>
      </c>
      <c r="D171" s="346" t="s">
        <v>529</v>
      </c>
      <c r="E171" s="36" t="s">
        <v>529</v>
      </c>
      <c r="F171" s="36" t="s">
        <v>529</v>
      </c>
      <c r="G171" s="36" t="s">
        <v>529</v>
      </c>
      <c r="H171" s="346" t="s">
        <v>529</v>
      </c>
      <c r="I171" s="36" t="s">
        <v>529</v>
      </c>
      <c r="J171" s="36" t="s">
        <v>529</v>
      </c>
      <c r="K171" s="346" t="s">
        <v>529</v>
      </c>
      <c r="L171" s="347" t="s">
        <v>529</v>
      </c>
      <c r="M171" s="36" t="s">
        <v>529</v>
      </c>
      <c r="N171" s="36" t="s">
        <v>529</v>
      </c>
      <c r="O171" s="347" t="s">
        <v>529</v>
      </c>
      <c r="P171" s="36" t="s">
        <v>529</v>
      </c>
      <c r="Q171" s="36" t="s">
        <v>529</v>
      </c>
      <c r="R171" s="36" t="s">
        <v>529</v>
      </c>
      <c r="S171" s="36" t="s">
        <v>529</v>
      </c>
      <c r="T171" s="347" t="s">
        <v>529</v>
      </c>
      <c r="U171" s="36" t="s">
        <v>529</v>
      </c>
      <c r="V171" s="36" t="s">
        <v>529</v>
      </c>
      <c r="W171" s="36" t="s">
        <v>529</v>
      </c>
      <c r="X171" s="36" t="s">
        <v>529</v>
      </c>
      <c r="Y171" s="36" t="s">
        <v>529</v>
      </c>
      <c r="Z171" s="347" t="s">
        <v>529</v>
      </c>
      <c r="AA171" s="36" t="s">
        <v>529</v>
      </c>
      <c r="AB171" s="36" t="s">
        <v>529</v>
      </c>
      <c r="AC171" s="36" t="s">
        <v>529</v>
      </c>
      <c r="AD171" s="36">
        <v>1.7</v>
      </c>
      <c r="AE171" s="36" t="s">
        <v>529</v>
      </c>
      <c r="AF171" s="36" t="s">
        <v>529</v>
      </c>
      <c r="AG171" s="36" t="s">
        <v>529</v>
      </c>
      <c r="AH171" s="347" t="s">
        <v>529</v>
      </c>
      <c r="AI171" s="36" t="s">
        <v>529</v>
      </c>
      <c r="AJ171" s="36" t="s">
        <v>529</v>
      </c>
      <c r="AK171" s="36" t="s">
        <v>529</v>
      </c>
      <c r="AL171" s="36" t="s">
        <v>529</v>
      </c>
      <c r="AM171" s="36" t="s">
        <v>529</v>
      </c>
      <c r="AN171" s="36" t="s">
        <v>529</v>
      </c>
      <c r="AO171" s="36" t="s">
        <v>529</v>
      </c>
      <c r="AP171" s="347" t="s">
        <v>529</v>
      </c>
      <c r="AQ171" s="36" t="s">
        <v>529</v>
      </c>
      <c r="AR171" s="36" t="s">
        <v>529</v>
      </c>
      <c r="AS171" s="347" t="s">
        <v>529</v>
      </c>
      <c r="AT171" s="53" t="s">
        <v>529</v>
      </c>
      <c r="AU171" s="54" t="s">
        <v>529</v>
      </c>
      <c r="AV171" s="54" t="s">
        <v>529</v>
      </c>
      <c r="AW171" s="55" t="s">
        <v>529</v>
      </c>
      <c r="AX171" s="53">
        <v>1.7</v>
      </c>
      <c r="AY171" s="55">
        <v>1.7</v>
      </c>
      <c r="AZ171" s="53" t="s">
        <v>529</v>
      </c>
      <c r="BA171" s="55" t="s">
        <v>529</v>
      </c>
    </row>
    <row r="172" spans="2:53" s="352" customFormat="1" x14ac:dyDescent="0.25">
      <c r="B172" s="363" t="s">
        <v>327</v>
      </c>
      <c r="C172" s="355" t="s">
        <v>328</v>
      </c>
      <c r="D172" s="346">
        <v>6.8</v>
      </c>
      <c r="E172" s="36" t="s">
        <v>529</v>
      </c>
      <c r="F172" s="36" t="s">
        <v>529</v>
      </c>
      <c r="G172" s="36" t="s">
        <v>529</v>
      </c>
      <c r="H172" s="346" t="s">
        <v>529</v>
      </c>
      <c r="I172" s="36" t="s">
        <v>529</v>
      </c>
      <c r="J172" s="36" t="s">
        <v>529</v>
      </c>
      <c r="K172" s="346" t="s">
        <v>529</v>
      </c>
      <c r="L172" s="347" t="s">
        <v>529</v>
      </c>
      <c r="M172" s="36" t="s">
        <v>529</v>
      </c>
      <c r="N172" s="36" t="s">
        <v>529</v>
      </c>
      <c r="O172" s="347" t="s">
        <v>529</v>
      </c>
      <c r="P172" s="36" t="s">
        <v>529</v>
      </c>
      <c r="Q172" s="36" t="s">
        <v>529</v>
      </c>
      <c r="R172" s="36" t="s">
        <v>529</v>
      </c>
      <c r="S172" s="36" t="s">
        <v>529</v>
      </c>
      <c r="T172" s="347" t="s">
        <v>529</v>
      </c>
      <c r="U172" s="36" t="s">
        <v>529</v>
      </c>
      <c r="V172" s="36" t="s">
        <v>529</v>
      </c>
      <c r="W172" s="36" t="s">
        <v>529</v>
      </c>
      <c r="X172" s="36" t="s">
        <v>529</v>
      </c>
      <c r="Y172" s="36" t="s">
        <v>529</v>
      </c>
      <c r="Z172" s="347" t="s">
        <v>529</v>
      </c>
      <c r="AA172" s="36" t="s">
        <v>529</v>
      </c>
      <c r="AB172" s="36" t="s">
        <v>529</v>
      </c>
      <c r="AC172" s="36" t="s">
        <v>529</v>
      </c>
      <c r="AD172" s="36" t="s">
        <v>529</v>
      </c>
      <c r="AE172" s="36" t="s">
        <v>529</v>
      </c>
      <c r="AF172" s="36" t="s">
        <v>529</v>
      </c>
      <c r="AG172" s="36" t="s">
        <v>529</v>
      </c>
      <c r="AH172" s="347" t="s">
        <v>529</v>
      </c>
      <c r="AI172" s="36" t="s">
        <v>529</v>
      </c>
      <c r="AJ172" s="36" t="s">
        <v>529</v>
      </c>
      <c r="AK172" s="36" t="s">
        <v>529</v>
      </c>
      <c r="AL172" s="36" t="s">
        <v>529</v>
      </c>
      <c r="AM172" s="36" t="s">
        <v>529</v>
      </c>
      <c r="AN172" s="36" t="s">
        <v>529</v>
      </c>
      <c r="AO172" s="36" t="s">
        <v>529</v>
      </c>
      <c r="AP172" s="347" t="s">
        <v>529</v>
      </c>
      <c r="AQ172" s="36" t="s">
        <v>529</v>
      </c>
      <c r="AR172" s="36" t="s">
        <v>529</v>
      </c>
      <c r="AS172" s="347" t="s">
        <v>529</v>
      </c>
      <c r="AT172" s="346" t="s">
        <v>529</v>
      </c>
      <c r="AU172" s="36" t="s">
        <v>529</v>
      </c>
      <c r="AV172" s="36" t="s">
        <v>529</v>
      </c>
      <c r="AW172" s="347" t="s">
        <v>529</v>
      </c>
      <c r="AX172" s="346">
        <v>6.8</v>
      </c>
      <c r="AY172" s="347">
        <v>6.8</v>
      </c>
      <c r="AZ172" s="346" t="s">
        <v>529</v>
      </c>
      <c r="BA172" s="347" t="s">
        <v>529</v>
      </c>
    </row>
    <row r="173" spans="2:53" s="352" customFormat="1" x14ac:dyDescent="0.25">
      <c r="B173" s="363" t="s">
        <v>329</v>
      </c>
      <c r="C173" s="355" t="s">
        <v>330</v>
      </c>
      <c r="D173" s="346" t="s">
        <v>529</v>
      </c>
      <c r="E173" s="36" t="s">
        <v>529</v>
      </c>
      <c r="F173" s="36" t="s">
        <v>529</v>
      </c>
      <c r="G173" s="36" t="s">
        <v>529</v>
      </c>
      <c r="H173" s="346" t="s">
        <v>529</v>
      </c>
      <c r="I173" s="36" t="s">
        <v>529</v>
      </c>
      <c r="J173" s="36" t="s">
        <v>529</v>
      </c>
      <c r="K173" s="346">
        <v>4.2</v>
      </c>
      <c r="L173" s="347" t="s">
        <v>529</v>
      </c>
      <c r="M173" s="36" t="s">
        <v>529</v>
      </c>
      <c r="N173" s="36" t="s">
        <v>529</v>
      </c>
      <c r="O173" s="347" t="s">
        <v>529</v>
      </c>
      <c r="P173" s="36" t="s">
        <v>529</v>
      </c>
      <c r="Q173" s="36" t="s">
        <v>529</v>
      </c>
      <c r="R173" s="36" t="s">
        <v>529</v>
      </c>
      <c r="S173" s="36" t="s">
        <v>529</v>
      </c>
      <c r="T173" s="347" t="s">
        <v>529</v>
      </c>
      <c r="U173" s="36" t="s">
        <v>529</v>
      </c>
      <c r="V173" s="36" t="s">
        <v>529</v>
      </c>
      <c r="W173" s="36" t="s">
        <v>529</v>
      </c>
      <c r="X173" s="36" t="s">
        <v>529</v>
      </c>
      <c r="Y173" s="36" t="s">
        <v>529</v>
      </c>
      <c r="Z173" s="347" t="s">
        <v>529</v>
      </c>
      <c r="AA173" s="36" t="s">
        <v>529</v>
      </c>
      <c r="AB173" s="36" t="s">
        <v>529</v>
      </c>
      <c r="AC173" s="36" t="s">
        <v>529</v>
      </c>
      <c r="AD173" s="36">
        <v>5.7</v>
      </c>
      <c r="AE173" s="36" t="s">
        <v>529</v>
      </c>
      <c r="AF173" s="36" t="s">
        <v>529</v>
      </c>
      <c r="AG173" s="36" t="s">
        <v>529</v>
      </c>
      <c r="AH173" s="347" t="s">
        <v>529</v>
      </c>
      <c r="AI173" s="36" t="s">
        <v>529</v>
      </c>
      <c r="AJ173" s="36" t="s">
        <v>529</v>
      </c>
      <c r="AK173" s="36" t="s">
        <v>529</v>
      </c>
      <c r="AL173" s="36" t="s">
        <v>529</v>
      </c>
      <c r="AM173" s="36" t="s">
        <v>529</v>
      </c>
      <c r="AN173" s="36" t="s">
        <v>529</v>
      </c>
      <c r="AO173" s="36" t="s">
        <v>529</v>
      </c>
      <c r="AP173" s="347" t="s">
        <v>529</v>
      </c>
      <c r="AQ173" s="36" t="s">
        <v>529</v>
      </c>
      <c r="AR173" s="36" t="s">
        <v>529</v>
      </c>
      <c r="AS173" s="347" t="s">
        <v>529</v>
      </c>
      <c r="AT173" s="346" t="s">
        <v>529</v>
      </c>
      <c r="AU173" s="36" t="s">
        <v>529</v>
      </c>
      <c r="AV173" s="36" t="s">
        <v>529</v>
      </c>
      <c r="AW173" s="347" t="s">
        <v>529</v>
      </c>
      <c r="AX173" s="346">
        <v>9.9</v>
      </c>
      <c r="AY173" s="347">
        <v>9.9</v>
      </c>
      <c r="AZ173" s="346" t="s">
        <v>529</v>
      </c>
      <c r="BA173" s="347" t="s">
        <v>529</v>
      </c>
    </row>
    <row r="174" spans="2:53" s="352" customFormat="1" x14ac:dyDescent="0.25">
      <c r="B174" s="363" t="s">
        <v>331</v>
      </c>
      <c r="C174" s="355" t="s">
        <v>332</v>
      </c>
      <c r="D174" s="346">
        <v>1.4</v>
      </c>
      <c r="E174" s="36" t="s">
        <v>529</v>
      </c>
      <c r="F174" s="36" t="s">
        <v>529</v>
      </c>
      <c r="G174" s="36" t="s">
        <v>529</v>
      </c>
      <c r="H174" s="346">
        <v>1351.5</v>
      </c>
      <c r="I174" s="36" t="s">
        <v>529</v>
      </c>
      <c r="J174" s="36" t="s">
        <v>529</v>
      </c>
      <c r="K174" s="346">
        <v>354.2</v>
      </c>
      <c r="L174" s="347" t="s">
        <v>529</v>
      </c>
      <c r="M174" s="36" t="s">
        <v>529</v>
      </c>
      <c r="N174" s="36" t="s">
        <v>529</v>
      </c>
      <c r="O174" s="347" t="s">
        <v>529</v>
      </c>
      <c r="P174" s="36" t="s">
        <v>529</v>
      </c>
      <c r="Q174" s="36" t="s">
        <v>529</v>
      </c>
      <c r="R174" s="36" t="s">
        <v>529</v>
      </c>
      <c r="S174" s="36" t="s">
        <v>529</v>
      </c>
      <c r="T174" s="347" t="s">
        <v>529</v>
      </c>
      <c r="U174" s="36" t="s">
        <v>529</v>
      </c>
      <c r="V174" s="36" t="s">
        <v>529</v>
      </c>
      <c r="W174" s="36" t="s">
        <v>529</v>
      </c>
      <c r="X174" s="36" t="s">
        <v>529</v>
      </c>
      <c r="Y174" s="36" t="s">
        <v>529</v>
      </c>
      <c r="Z174" s="347" t="s">
        <v>529</v>
      </c>
      <c r="AA174" s="36" t="s">
        <v>529</v>
      </c>
      <c r="AB174" s="36" t="s">
        <v>529</v>
      </c>
      <c r="AC174" s="36" t="s">
        <v>529</v>
      </c>
      <c r="AD174" s="36" t="s">
        <v>529</v>
      </c>
      <c r="AE174" s="36" t="s">
        <v>529</v>
      </c>
      <c r="AF174" s="36" t="s">
        <v>529</v>
      </c>
      <c r="AG174" s="36" t="s">
        <v>529</v>
      </c>
      <c r="AH174" s="347" t="s">
        <v>529</v>
      </c>
      <c r="AI174" s="36" t="s">
        <v>529</v>
      </c>
      <c r="AJ174" s="36" t="s">
        <v>529</v>
      </c>
      <c r="AK174" s="36" t="s">
        <v>529</v>
      </c>
      <c r="AL174" s="36" t="s">
        <v>529</v>
      </c>
      <c r="AM174" s="36" t="s">
        <v>529</v>
      </c>
      <c r="AN174" s="36" t="s">
        <v>529</v>
      </c>
      <c r="AO174" s="36">
        <v>1106.3</v>
      </c>
      <c r="AP174" s="347" t="s">
        <v>529</v>
      </c>
      <c r="AQ174" s="36" t="s">
        <v>529</v>
      </c>
      <c r="AR174" s="36" t="s">
        <v>529</v>
      </c>
      <c r="AS174" s="347" t="s">
        <v>529</v>
      </c>
      <c r="AT174" s="346" t="s">
        <v>529</v>
      </c>
      <c r="AU174" s="36" t="s">
        <v>529</v>
      </c>
      <c r="AV174" s="36" t="s">
        <v>529</v>
      </c>
      <c r="AW174" s="347" t="s">
        <v>529</v>
      </c>
      <c r="AX174" s="346">
        <v>2813.4</v>
      </c>
      <c r="AY174" s="347">
        <v>552.29999999999995</v>
      </c>
      <c r="AZ174" s="346" t="s">
        <v>529</v>
      </c>
      <c r="BA174" s="347" t="s">
        <v>529</v>
      </c>
    </row>
    <row r="175" spans="2:53" s="352" customFormat="1" x14ac:dyDescent="0.25">
      <c r="B175" s="364" t="s">
        <v>333</v>
      </c>
      <c r="C175" s="365" t="s">
        <v>334</v>
      </c>
      <c r="D175" s="349">
        <v>6.7000000000000011</v>
      </c>
      <c r="E175" s="45">
        <v>31.599999999999998</v>
      </c>
      <c r="F175" s="45" t="s">
        <v>529</v>
      </c>
      <c r="G175" s="45" t="s">
        <v>529</v>
      </c>
      <c r="H175" s="349">
        <v>25.9</v>
      </c>
      <c r="I175" s="45" t="s">
        <v>529</v>
      </c>
      <c r="J175" s="45" t="s">
        <v>529</v>
      </c>
      <c r="K175" s="349" t="s">
        <v>529</v>
      </c>
      <c r="L175" s="350" t="s">
        <v>529</v>
      </c>
      <c r="M175" s="45">
        <v>474.2</v>
      </c>
      <c r="N175" s="45">
        <v>62.999999999999993</v>
      </c>
      <c r="O175" s="350" t="s">
        <v>529</v>
      </c>
      <c r="P175" s="45" t="s">
        <v>529</v>
      </c>
      <c r="Q175" s="45">
        <v>16.600000000000001</v>
      </c>
      <c r="R175" s="45">
        <v>189.8</v>
      </c>
      <c r="S175" s="45">
        <v>1.8</v>
      </c>
      <c r="T175" s="350" t="s">
        <v>529</v>
      </c>
      <c r="U175" s="45">
        <v>118.2</v>
      </c>
      <c r="V175" s="45" t="s">
        <v>529</v>
      </c>
      <c r="W175" s="45" t="s">
        <v>529</v>
      </c>
      <c r="X175" s="45" t="s">
        <v>529</v>
      </c>
      <c r="Y175" s="45" t="s">
        <v>529</v>
      </c>
      <c r="Z175" s="350" t="s">
        <v>529</v>
      </c>
      <c r="AA175" s="45" t="s">
        <v>529</v>
      </c>
      <c r="AB175" s="45" t="s">
        <v>529</v>
      </c>
      <c r="AC175" s="45">
        <v>0.9</v>
      </c>
      <c r="AD175" s="45">
        <v>17</v>
      </c>
      <c r="AE175" s="45" t="s">
        <v>529</v>
      </c>
      <c r="AF175" s="45" t="s">
        <v>529</v>
      </c>
      <c r="AG175" s="45" t="s">
        <v>529</v>
      </c>
      <c r="AH175" s="350" t="s">
        <v>529</v>
      </c>
      <c r="AI175" s="45" t="s">
        <v>529</v>
      </c>
      <c r="AJ175" s="45" t="s">
        <v>529</v>
      </c>
      <c r="AK175" s="45" t="s">
        <v>529</v>
      </c>
      <c r="AL175" s="45" t="s">
        <v>529</v>
      </c>
      <c r="AM175" s="45" t="s">
        <v>529</v>
      </c>
      <c r="AN175" s="45" t="s">
        <v>529</v>
      </c>
      <c r="AO175" s="45" t="s">
        <v>529</v>
      </c>
      <c r="AP175" s="350" t="s">
        <v>529</v>
      </c>
      <c r="AQ175" s="45" t="s">
        <v>529</v>
      </c>
      <c r="AR175" s="45" t="s">
        <v>529</v>
      </c>
      <c r="AS175" s="350" t="s">
        <v>529</v>
      </c>
      <c r="AT175" s="349" t="s">
        <v>529</v>
      </c>
      <c r="AU175" s="45" t="s">
        <v>529</v>
      </c>
      <c r="AV175" s="45" t="s">
        <v>529</v>
      </c>
      <c r="AW175" s="350" t="s">
        <v>529</v>
      </c>
      <c r="AX175" s="349">
        <v>945.69999999999993</v>
      </c>
      <c r="AY175" s="350">
        <v>241</v>
      </c>
      <c r="AZ175" s="349">
        <v>105.50000000000001</v>
      </c>
      <c r="BA175" s="350">
        <v>0.6</v>
      </c>
    </row>
    <row r="176" spans="2:53" s="352" customFormat="1" x14ac:dyDescent="0.25">
      <c r="B176" s="363" t="s">
        <v>335</v>
      </c>
      <c r="C176" s="355" t="s">
        <v>336</v>
      </c>
      <c r="D176" s="346">
        <v>1.3</v>
      </c>
      <c r="E176" s="36">
        <v>14.7</v>
      </c>
      <c r="F176" s="36" t="s">
        <v>529</v>
      </c>
      <c r="G176" s="36" t="s">
        <v>529</v>
      </c>
      <c r="H176" s="346" t="s">
        <v>529</v>
      </c>
      <c r="I176" s="36" t="s">
        <v>529</v>
      </c>
      <c r="J176" s="36" t="s">
        <v>529</v>
      </c>
      <c r="K176" s="346" t="s">
        <v>529</v>
      </c>
      <c r="L176" s="347" t="s">
        <v>529</v>
      </c>
      <c r="M176" s="36">
        <v>146.19999999999999</v>
      </c>
      <c r="N176" s="36" t="s">
        <v>529</v>
      </c>
      <c r="O176" s="347" t="s">
        <v>529</v>
      </c>
      <c r="P176" s="36" t="s">
        <v>529</v>
      </c>
      <c r="Q176" s="36" t="s">
        <v>529</v>
      </c>
      <c r="R176" s="36">
        <v>75.400000000000006</v>
      </c>
      <c r="S176" s="36" t="s">
        <v>529</v>
      </c>
      <c r="T176" s="347" t="s">
        <v>529</v>
      </c>
      <c r="U176" s="36">
        <v>12.6</v>
      </c>
      <c r="V176" s="36" t="s">
        <v>529</v>
      </c>
      <c r="W176" s="36" t="s">
        <v>529</v>
      </c>
      <c r="X176" s="36" t="s">
        <v>529</v>
      </c>
      <c r="Y176" s="36" t="s">
        <v>529</v>
      </c>
      <c r="Z176" s="347" t="s">
        <v>529</v>
      </c>
      <c r="AA176" s="36" t="s">
        <v>529</v>
      </c>
      <c r="AB176" s="36" t="s">
        <v>529</v>
      </c>
      <c r="AC176" s="36" t="s">
        <v>529</v>
      </c>
      <c r="AD176" s="36">
        <v>5.3</v>
      </c>
      <c r="AE176" s="36" t="s">
        <v>529</v>
      </c>
      <c r="AF176" s="36" t="s">
        <v>529</v>
      </c>
      <c r="AG176" s="36" t="s">
        <v>529</v>
      </c>
      <c r="AH176" s="347" t="s">
        <v>529</v>
      </c>
      <c r="AI176" s="36" t="s">
        <v>529</v>
      </c>
      <c r="AJ176" s="36" t="s">
        <v>529</v>
      </c>
      <c r="AK176" s="36" t="s">
        <v>529</v>
      </c>
      <c r="AL176" s="36" t="s">
        <v>529</v>
      </c>
      <c r="AM176" s="36" t="s">
        <v>529</v>
      </c>
      <c r="AN176" s="36" t="s">
        <v>529</v>
      </c>
      <c r="AO176" s="36" t="s">
        <v>529</v>
      </c>
      <c r="AP176" s="347" t="s">
        <v>529</v>
      </c>
      <c r="AQ176" s="36" t="s">
        <v>529</v>
      </c>
      <c r="AR176" s="36" t="s">
        <v>529</v>
      </c>
      <c r="AS176" s="347" t="s">
        <v>529</v>
      </c>
      <c r="AT176" s="53" t="s">
        <v>529</v>
      </c>
      <c r="AU176" s="54" t="s">
        <v>529</v>
      </c>
      <c r="AV176" s="54" t="s">
        <v>529</v>
      </c>
      <c r="AW176" s="55" t="s">
        <v>529</v>
      </c>
      <c r="AX176" s="53">
        <v>255.5</v>
      </c>
      <c r="AY176" s="55">
        <v>20.9</v>
      </c>
      <c r="AZ176" s="53">
        <v>35</v>
      </c>
      <c r="BA176" s="55" t="s">
        <v>529</v>
      </c>
    </row>
    <row r="177" spans="2:53" s="352" customFormat="1" x14ac:dyDescent="0.25">
      <c r="B177" s="363" t="s">
        <v>337</v>
      </c>
      <c r="C177" s="355" t="s">
        <v>338</v>
      </c>
      <c r="D177" s="346">
        <v>0.3</v>
      </c>
      <c r="E177" s="36">
        <v>0.5</v>
      </c>
      <c r="F177" s="36" t="s">
        <v>529</v>
      </c>
      <c r="G177" s="36" t="s">
        <v>529</v>
      </c>
      <c r="H177" s="346" t="s">
        <v>529</v>
      </c>
      <c r="I177" s="36" t="s">
        <v>529</v>
      </c>
      <c r="J177" s="36" t="s">
        <v>529</v>
      </c>
      <c r="K177" s="346" t="s">
        <v>529</v>
      </c>
      <c r="L177" s="347" t="s">
        <v>529</v>
      </c>
      <c r="M177" s="36" t="s">
        <v>529</v>
      </c>
      <c r="N177" s="36">
        <v>9.9</v>
      </c>
      <c r="O177" s="347" t="s">
        <v>529</v>
      </c>
      <c r="P177" s="36" t="s">
        <v>529</v>
      </c>
      <c r="Q177" s="36" t="s">
        <v>529</v>
      </c>
      <c r="R177" s="36">
        <v>0.6</v>
      </c>
      <c r="S177" s="36" t="s">
        <v>529</v>
      </c>
      <c r="T177" s="347" t="s">
        <v>529</v>
      </c>
      <c r="U177" s="36" t="s">
        <v>529</v>
      </c>
      <c r="V177" s="36" t="s">
        <v>529</v>
      </c>
      <c r="W177" s="36" t="s">
        <v>529</v>
      </c>
      <c r="X177" s="36" t="s">
        <v>529</v>
      </c>
      <c r="Y177" s="36" t="s">
        <v>529</v>
      </c>
      <c r="Z177" s="347" t="s">
        <v>529</v>
      </c>
      <c r="AA177" s="36" t="s">
        <v>529</v>
      </c>
      <c r="AB177" s="36" t="s">
        <v>529</v>
      </c>
      <c r="AC177" s="36" t="s">
        <v>529</v>
      </c>
      <c r="AD177" s="36" t="s">
        <v>529</v>
      </c>
      <c r="AE177" s="36" t="s">
        <v>529</v>
      </c>
      <c r="AF177" s="36" t="s">
        <v>529</v>
      </c>
      <c r="AG177" s="36" t="s">
        <v>529</v>
      </c>
      <c r="AH177" s="347" t="s">
        <v>529</v>
      </c>
      <c r="AI177" s="36" t="s">
        <v>529</v>
      </c>
      <c r="AJ177" s="36" t="s">
        <v>529</v>
      </c>
      <c r="AK177" s="36" t="s">
        <v>529</v>
      </c>
      <c r="AL177" s="36" t="s">
        <v>529</v>
      </c>
      <c r="AM177" s="36" t="s">
        <v>529</v>
      </c>
      <c r="AN177" s="36" t="s">
        <v>529</v>
      </c>
      <c r="AO177" s="36" t="s">
        <v>529</v>
      </c>
      <c r="AP177" s="347" t="s">
        <v>529</v>
      </c>
      <c r="AQ177" s="36" t="s">
        <v>529</v>
      </c>
      <c r="AR177" s="36" t="s">
        <v>529</v>
      </c>
      <c r="AS177" s="347" t="s">
        <v>529</v>
      </c>
      <c r="AT177" s="346" t="s">
        <v>529</v>
      </c>
      <c r="AU177" s="36" t="s">
        <v>529</v>
      </c>
      <c r="AV177" s="36" t="s">
        <v>529</v>
      </c>
      <c r="AW177" s="347" t="s">
        <v>529</v>
      </c>
      <c r="AX177" s="346">
        <v>11.3</v>
      </c>
      <c r="AY177" s="347">
        <v>11.3</v>
      </c>
      <c r="AZ177" s="346" t="s">
        <v>529</v>
      </c>
      <c r="BA177" s="347" t="s">
        <v>529</v>
      </c>
    </row>
    <row r="178" spans="2:53" s="352" customFormat="1" x14ac:dyDescent="0.25">
      <c r="B178" s="363" t="s">
        <v>339</v>
      </c>
      <c r="C178" s="355" t="s">
        <v>340</v>
      </c>
      <c r="D178" s="346">
        <v>0.3</v>
      </c>
      <c r="E178" s="36">
        <v>2.2000000000000002</v>
      </c>
      <c r="F178" s="36" t="s">
        <v>529</v>
      </c>
      <c r="G178" s="36" t="s">
        <v>529</v>
      </c>
      <c r="H178" s="346" t="s">
        <v>529</v>
      </c>
      <c r="I178" s="36" t="s">
        <v>529</v>
      </c>
      <c r="J178" s="36" t="s">
        <v>529</v>
      </c>
      <c r="K178" s="346" t="s">
        <v>529</v>
      </c>
      <c r="L178" s="347" t="s">
        <v>529</v>
      </c>
      <c r="M178" s="36">
        <v>44.2</v>
      </c>
      <c r="N178" s="36" t="s">
        <v>529</v>
      </c>
      <c r="O178" s="347" t="s">
        <v>529</v>
      </c>
      <c r="P178" s="36" t="s">
        <v>529</v>
      </c>
      <c r="Q178" s="36" t="s">
        <v>529</v>
      </c>
      <c r="R178" s="36">
        <v>0.3</v>
      </c>
      <c r="S178" s="36" t="s">
        <v>529</v>
      </c>
      <c r="T178" s="347" t="s">
        <v>529</v>
      </c>
      <c r="U178" s="36" t="s">
        <v>529</v>
      </c>
      <c r="V178" s="36" t="s">
        <v>529</v>
      </c>
      <c r="W178" s="36" t="s">
        <v>529</v>
      </c>
      <c r="X178" s="36" t="s">
        <v>529</v>
      </c>
      <c r="Y178" s="36" t="s">
        <v>529</v>
      </c>
      <c r="Z178" s="347" t="s">
        <v>529</v>
      </c>
      <c r="AA178" s="36" t="s">
        <v>529</v>
      </c>
      <c r="AB178" s="36" t="s">
        <v>529</v>
      </c>
      <c r="AC178" s="36" t="s">
        <v>529</v>
      </c>
      <c r="AD178" s="36">
        <v>0.5</v>
      </c>
      <c r="AE178" s="36" t="s">
        <v>529</v>
      </c>
      <c r="AF178" s="36" t="s">
        <v>529</v>
      </c>
      <c r="AG178" s="36" t="s">
        <v>529</v>
      </c>
      <c r="AH178" s="347" t="s">
        <v>529</v>
      </c>
      <c r="AI178" s="36" t="s">
        <v>529</v>
      </c>
      <c r="AJ178" s="36" t="s">
        <v>529</v>
      </c>
      <c r="AK178" s="36" t="s">
        <v>529</v>
      </c>
      <c r="AL178" s="36" t="s">
        <v>529</v>
      </c>
      <c r="AM178" s="36" t="s">
        <v>529</v>
      </c>
      <c r="AN178" s="36" t="s">
        <v>529</v>
      </c>
      <c r="AO178" s="36" t="s">
        <v>529</v>
      </c>
      <c r="AP178" s="347" t="s">
        <v>529</v>
      </c>
      <c r="AQ178" s="36" t="s">
        <v>529</v>
      </c>
      <c r="AR178" s="36" t="s">
        <v>529</v>
      </c>
      <c r="AS178" s="347" t="s">
        <v>529</v>
      </c>
      <c r="AT178" s="346" t="s">
        <v>529</v>
      </c>
      <c r="AU178" s="36" t="s">
        <v>529</v>
      </c>
      <c r="AV178" s="36" t="s">
        <v>529</v>
      </c>
      <c r="AW178" s="347" t="s">
        <v>529</v>
      </c>
      <c r="AX178" s="346">
        <v>47.5</v>
      </c>
      <c r="AY178" s="347">
        <v>2.4000000000000004</v>
      </c>
      <c r="AZ178" s="346" t="s">
        <v>529</v>
      </c>
      <c r="BA178" s="347" t="s">
        <v>529</v>
      </c>
    </row>
    <row r="179" spans="2:53" s="352" customFormat="1" x14ac:dyDescent="0.25">
      <c r="B179" s="363" t="s">
        <v>341</v>
      </c>
      <c r="C179" s="355" t="s">
        <v>342</v>
      </c>
      <c r="D179" s="346">
        <v>0.3</v>
      </c>
      <c r="E179" s="36">
        <v>1.1000000000000001</v>
      </c>
      <c r="F179" s="36" t="s">
        <v>529</v>
      </c>
      <c r="G179" s="36" t="s">
        <v>529</v>
      </c>
      <c r="H179" s="346" t="s">
        <v>529</v>
      </c>
      <c r="I179" s="36" t="s">
        <v>529</v>
      </c>
      <c r="J179" s="36" t="s">
        <v>529</v>
      </c>
      <c r="K179" s="346" t="s">
        <v>529</v>
      </c>
      <c r="L179" s="347" t="s">
        <v>529</v>
      </c>
      <c r="M179" s="36" t="s">
        <v>529</v>
      </c>
      <c r="N179" s="36">
        <v>3.7</v>
      </c>
      <c r="O179" s="347" t="s">
        <v>529</v>
      </c>
      <c r="P179" s="36" t="s">
        <v>529</v>
      </c>
      <c r="Q179" s="36" t="s">
        <v>529</v>
      </c>
      <c r="R179" s="36">
        <v>13.5</v>
      </c>
      <c r="S179" s="36" t="s">
        <v>529</v>
      </c>
      <c r="T179" s="347" t="s">
        <v>529</v>
      </c>
      <c r="U179" s="36">
        <v>0.2</v>
      </c>
      <c r="V179" s="36" t="s">
        <v>529</v>
      </c>
      <c r="W179" s="36" t="s">
        <v>529</v>
      </c>
      <c r="X179" s="36" t="s">
        <v>529</v>
      </c>
      <c r="Y179" s="36" t="s">
        <v>529</v>
      </c>
      <c r="Z179" s="347" t="s">
        <v>529</v>
      </c>
      <c r="AA179" s="36" t="s">
        <v>529</v>
      </c>
      <c r="AB179" s="36" t="s">
        <v>529</v>
      </c>
      <c r="AC179" s="36" t="s">
        <v>529</v>
      </c>
      <c r="AD179" s="36" t="s">
        <v>529</v>
      </c>
      <c r="AE179" s="36" t="s">
        <v>529</v>
      </c>
      <c r="AF179" s="36" t="s">
        <v>529</v>
      </c>
      <c r="AG179" s="36" t="s">
        <v>529</v>
      </c>
      <c r="AH179" s="347" t="s">
        <v>529</v>
      </c>
      <c r="AI179" s="36" t="s">
        <v>529</v>
      </c>
      <c r="AJ179" s="36" t="s">
        <v>529</v>
      </c>
      <c r="AK179" s="36" t="s">
        <v>529</v>
      </c>
      <c r="AL179" s="36" t="s">
        <v>529</v>
      </c>
      <c r="AM179" s="36" t="s">
        <v>529</v>
      </c>
      <c r="AN179" s="36" t="s">
        <v>529</v>
      </c>
      <c r="AO179" s="36" t="s">
        <v>529</v>
      </c>
      <c r="AP179" s="347" t="s">
        <v>529</v>
      </c>
      <c r="AQ179" s="36" t="s">
        <v>529</v>
      </c>
      <c r="AR179" s="36" t="s">
        <v>529</v>
      </c>
      <c r="AS179" s="347" t="s">
        <v>529</v>
      </c>
      <c r="AT179" s="346" t="s">
        <v>529</v>
      </c>
      <c r="AU179" s="36" t="s">
        <v>529</v>
      </c>
      <c r="AV179" s="36" t="s">
        <v>529</v>
      </c>
      <c r="AW179" s="347" t="s">
        <v>529</v>
      </c>
      <c r="AX179" s="346">
        <v>18.8</v>
      </c>
      <c r="AY179" s="347">
        <v>18.8</v>
      </c>
      <c r="AZ179" s="346" t="s">
        <v>529</v>
      </c>
      <c r="BA179" s="347" t="s">
        <v>529</v>
      </c>
    </row>
    <row r="180" spans="2:53" s="352" customFormat="1" x14ac:dyDescent="0.25">
      <c r="B180" s="364" t="s">
        <v>343</v>
      </c>
      <c r="C180" s="365" t="s">
        <v>344</v>
      </c>
      <c r="D180" s="349" t="s">
        <v>529</v>
      </c>
      <c r="E180" s="45" t="s">
        <v>529</v>
      </c>
      <c r="F180" s="45" t="s">
        <v>529</v>
      </c>
      <c r="G180" s="45" t="s">
        <v>529</v>
      </c>
      <c r="H180" s="349" t="s">
        <v>529</v>
      </c>
      <c r="I180" s="45" t="s">
        <v>529</v>
      </c>
      <c r="J180" s="45" t="s">
        <v>529</v>
      </c>
      <c r="K180" s="349" t="s">
        <v>529</v>
      </c>
      <c r="L180" s="350" t="s">
        <v>529</v>
      </c>
      <c r="M180" s="45">
        <v>19</v>
      </c>
      <c r="N180" s="45" t="s">
        <v>529</v>
      </c>
      <c r="O180" s="350" t="s">
        <v>529</v>
      </c>
      <c r="P180" s="45" t="s">
        <v>529</v>
      </c>
      <c r="Q180" s="45" t="s">
        <v>529</v>
      </c>
      <c r="R180" s="45">
        <v>3.4</v>
      </c>
      <c r="S180" s="45" t="s">
        <v>529</v>
      </c>
      <c r="T180" s="350" t="s">
        <v>529</v>
      </c>
      <c r="U180" s="45">
        <v>11.3</v>
      </c>
      <c r="V180" s="45" t="s">
        <v>529</v>
      </c>
      <c r="W180" s="45" t="s">
        <v>529</v>
      </c>
      <c r="X180" s="45" t="s">
        <v>529</v>
      </c>
      <c r="Y180" s="45" t="s">
        <v>529</v>
      </c>
      <c r="Z180" s="350" t="s">
        <v>529</v>
      </c>
      <c r="AA180" s="45" t="s">
        <v>529</v>
      </c>
      <c r="AB180" s="45" t="s">
        <v>529</v>
      </c>
      <c r="AC180" s="45" t="s">
        <v>529</v>
      </c>
      <c r="AD180" s="45">
        <v>5.2</v>
      </c>
      <c r="AE180" s="45" t="s">
        <v>529</v>
      </c>
      <c r="AF180" s="45" t="s">
        <v>529</v>
      </c>
      <c r="AG180" s="45" t="s">
        <v>529</v>
      </c>
      <c r="AH180" s="350" t="s">
        <v>529</v>
      </c>
      <c r="AI180" s="45" t="s">
        <v>529</v>
      </c>
      <c r="AJ180" s="45" t="s">
        <v>529</v>
      </c>
      <c r="AK180" s="45" t="s">
        <v>529</v>
      </c>
      <c r="AL180" s="45" t="s">
        <v>529</v>
      </c>
      <c r="AM180" s="45" t="s">
        <v>529</v>
      </c>
      <c r="AN180" s="45" t="s">
        <v>529</v>
      </c>
      <c r="AO180" s="45" t="s">
        <v>529</v>
      </c>
      <c r="AP180" s="350" t="s">
        <v>529</v>
      </c>
      <c r="AQ180" s="45" t="s">
        <v>529</v>
      </c>
      <c r="AR180" s="45" t="s">
        <v>529</v>
      </c>
      <c r="AS180" s="350" t="s">
        <v>529</v>
      </c>
      <c r="AT180" s="349" t="s">
        <v>529</v>
      </c>
      <c r="AU180" s="45" t="s">
        <v>529</v>
      </c>
      <c r="AV180" s="45" t="s">
        <v>529</v>
      </c>
      <c r="AW180" s="350" t="s">
        <v>529</v>
      </c>
      <c r="AX180" s="349">
        <v>38.900000000000006</v>
      </c>
      <c r="AY180" s="350">
        <v>38.900000000000006</v>
      </c>
      <c r="AZ180" s="349">
        <v>6</v>
      </c>
      <c r="BA180" s="350" t="s">
        <v>529</v>
      </c>
    </row>
    <row r="181" spans="2:53" s="352" customFormat="1" x14ac:dyDescent="0.25">
      <c r="B181" s="363" t="s">
        <v>345</v>
      </c>
      <c r="C181" s="355" t="s">
        <v>346</v>
      </c>
      <c r="D181" s="346">
        <v>0.6</v>
      </c>
      <c r="E181" s="36">
        <v>5.3</v>
      </c>
      <c r="F181" s="36" t="s">
        <v>529</v>
      </c>
      <c r="G181" s="36" t="s">
        <v>529</v>
      </c>
      <c r="H181" s="346" t="s">
        <v>529</v>
      </c>
      <c r="I181" s="36" t="s">
        <v>529</v>
      </c>
      <c r="J181" s="36" t="s">
        <v>529</v>
      </c>
      <c r="K181" s="346" t="s">
        <v>529</v>
      </c>
      <c r="L181" s="347" t="s">
        <v>529</v>
      </c>
      <c r="M181" s="36">
        <v>30.6</v>
      </c>
      <c r="N181" s="36" t="s">
        <v>529</v>
      </c>
      <c r="O181" s="347" t="s">
        <v>529</v>
      </c>
      <c r="P181" s="36" t="s">
        <v>529</v>
      </c>
      <c r="Q181" s="36" t="s">
        <v>529</v>
      </c>
      <c r="R181" s="36">
        <v>1.3</v>
      </c>
      <c r="S181" s="36" t="s">
        <v>529</v>
      </c>
      <c r="T181" s="347" t="s">
        <v>529</v>
      </c>
      <c r="U181" s="36" t="s">
        <v>529</v>
      </c>
      <c r="V181" s="36" t="s">
        <v>529</v>
      </c>
      <c r="W181" s="36" t="s">
        <v>529</v>
      </c>
      <c r="X181" s="36" t="s">
        <v>529</v>
      </c>
      <c r="Y181" s="36" t="s">
        <v>529</v>
      </c>
      <c r="Z181" s="347" t="s">
        <v>529</v>
      </c>
      <c r="AA181" s="36" t="s">
        <v>529</v>
      </c>
      <c r="AB181" s="36" t="s">
        <v>529</v>
      </c>
      <c r="AC181" s="36" t="s">
        <v>529</v>
      </c>
      <c r="AD181" s="36" t="s">
        <v>529</v>
      </c>
      <c r="AE181" s="36" t="s">
        <v>529</v>
      </c>
      <c r="AF181" s="36" t="s">
        <v>529</v>
      </c>
      <c r="AG181" s="36" t="s">
        <v>529</v>
      </c>
      <c r="AH181" s="347" t="s">
        <v>529</v>
      </c>
      <c r="AI181" s="36" t="s">
        <v>529</v>
      </c>
      <c r="AJ181" s="36" t="s">
        <v>529</v>
      </c>
      <c r="AK181" s="36" t="s">
        <v>529</v>
      </c>
      <c r="AL181" s="36" t="s">
        <v>529</v>
      </c>
      <c r="AM181" s="36" t="s">
        <v>529</v>
      </c>
      <c r="AN181" s="36" t="s">
        <v>529</v>
      </c>
      <c r="AO181" s="36" t="s">
        <v>529</v>
      </c>
      <c r="AP181" s="347" t="s">
        <v>529</v>
      </c>
      <c r="AQ181" s="36" t="s">
        <v>529</v>
      </c>
      <c r="AR181" s="36" t="s">
        <v>529</v>
      </c>
      <c r="AS181" s="347" t="s">
        <v>529</v>
      </c>
      <c r="AT181" s="53" t="s">
        <v>529</v>
      </c>
      <c r="AU181" s="54" t="s">
        <v>529</v>
      </c>
      <c r="AV181" s="54" t="s">
        <v>529</v>
      </c>
      <c r="AW181" s="55" t="s">
        <v>529</v>
      </c>
      <c r="AX181" s="53">
        <v>37.799999999999997</v>
      </c>
      <c r="AY181" s="55">
        <v>37.799999999999997</v>
      </c>
      <c r="AZ181" s="53" t="s">
        <v>529</v>
      </c>
      <c r="BA181" s="55" t="s">
        <v>529</v>
      </c>
    </row>
    <row r="182" spans="2:53" s="352" customFormat="1" x14ac:dyDescent="0.25">
      <c r="B182" s="363" t="s">
        <v>347</v>
      </c>
      <c r="C182" s="355" t="s">
        <v>348</v>
      </c>
      <c r="D182" s="346">
        <v>0.1</v>
      </c>
      <c r="E182" s="36">
        <v>3.7</v>
      </c>
      <c r="F182" s="36" t="s">
        <v>529</v>
      </c>
      <c r="G182" s="36" t="s">
        <v>529</v>
      </c>
      <c r="H182" s="346" t="s">
        <v>529</v>
      </c>
      <c r="I182" s="36" t="s">
        <v>529</v>
      </c>
      <c r="J182" s="36" t="s">
        <v>529</v>
      </c>
      <c r="K182" s="346" t="s">
        <v>529</v>
      </c>
      <c r="L182" s="347" t="s">
        <v>529</v>
      </c>
      <c r="M182" s="36">
        <v>54.4</v>
      </c>
      <c r="N182" s="36">
        <v>4.9000000000000004</v>
      </c>
      <c r="O182" s="347" t="s">
        <v>529</v>
      </c>
      <c r="P182" s="36" t="s">
        <v>529</v>
      </c>
      <c r="Q182" s="36" t="s">
        <v>529</v>
      </c>
      <c r="R182" s="36" t="s">
        <v>529</v>
      </c>
      <c r="S182" s="36" t="s">
        <v>529</v>
      </c>
      <c r="T182" s="347" t="s">
        <v>529</v>
      </c>
      <c r="U182" s="36">
        <v>72.2</v>
      </c>
      <c r="V182" s="36" t="s">
        <v>529</v>
      </c>
      <c r="W182" s="36" t="s">
        <v>529</v>
      </c>
      <c r="X182" s="36" t="s">
        <v>529</v>
      </c>
      <c r="Y182" s="36" t="s">
        <v>529</v>
      </c>
      <c r="Z182" s="347" t="s">
        <v>529</v>
      </c>
      <c r="AA182" s="36" t="s">
        <v>529</v>
      </c>
      <c r="AB182" s="36" t="s">
        <v>529</v>
      </c>
      <c r="AC182" s="36" t="s">
        <v>529</v>
      </c>
      <c r="AD182" s="36" t="s">
        <v>529</v>
      </c>
      <c r="AE182" s="36" t="s">
        <v>529</v>
      </c>
      <c r="AF182" s="36" t="s">
        <v>529</v>
      </c>
      <c r="AG182" s="36" t="s">
        <v>529</v>
      </c>
      <c r="AH182" s="347" t="s">
        <v>529</v>
      </c>
      <c r="AI182" s="36" t="s">
        <v>529</v>
      </c>
      <c r="AJ182" s="36" t="s">
        <v>529</v>
      </c>
      <c r="AK182" s="36" t="s">
        <v>529</v>
      </c>
      <c r="AL182" s="36" t="s">
        <v>529</v>
      </c>
      <c r="AM182" s="36" t="s">
        <v>529</v>
      </c>
      <c r="AN182" s="36" t="s">
        <v>529</v>
      </c>
      <c r="AO182" s="36" t="s">
        <v>529</v>
      </c>
      <c r="AP182" s="347" t="s">
        <v>529</v>
      </c>
      <c r="AQ182" s="36" t="s">
        <v>529</v>
      </c>
      <c r="AR182" s="36" t="s">
        <v>529</v>
      </c>
      <c r="AS182" s="347" t="s">
        <v>529</v>
      </c>
      <c r="AT182" s="346" t="s">
        <v>529</v>
      </c>
      <c r="AU182" s="36" t="s">
        <v>529</v>
      </c>
      <c r="AV182" s="36" t="s">
        <v>529</v>
      </c>
      <c r="AW182" s="347" t="s">
        <v>529</v>
      </c>
      <c r="AX182" s="346">
        <v>135.30000000000001</v>
      </c>
      <c r="AY182" s="347">
        <v>3.5</v>
      </c>
      <c r="AZ182" s="346" t="s">
        <v>529</v>
      </c>
      <c r="BA182" s="347" t="s">
        <v>529</v>
      </c>
    </row>
    <row r="183" spans="2:53" s="352" customFormat="1" x14ac:dyDescent="0.25">
      <c r="B183" s="363" t="s">
        <v>349</v>
      </c>
      <c r="C183" s="355" t="s">
        <v>350</v>
      </c>
      <c r="D183" s="346">
        <v>0.1</v>
      </c>
      <c r="E183" s="36" t="s">
        <v>529</v>
      </c>
      <c r="F183" s="36" t="s">
        <v>529</v>
      </c>
      <c r="G183" s="36" t="s">
        <v>529</v>
      </c>
      <c r="H183" s="346" t="s">
        <v>529</v>
      </c>
      <c r="I183" s="36" t="s">
        <v>529</v>
      </c>
      <c r="J183" s="36" t="s">
        <v>529</v>
      </c>
      <c r="K183" s="346" t="s">
        <v>529</v>
      </c>
      <c r="L183" s="347" t="s">
        <v>529</v>
      </c>
      <c r="M183" s="36" t="s">
        <v>529</v>
      </c>
      <c r="N183" s="36" t="s">
        <v>529</v>
      </c>
      <c r="O183" s="347" t="s">
        <v>529</v>
      </c>
      <c r="P183" s="36" t="s">
        <v>529</v>
      </c>
      <c r="Q183" s="36" t="s">
        <v>529</v>
      </c>
      <c r="R183" s="36">
        <v>20.3</v>
      </c>
      <c r="S183" s="36" t="s">
        <v>529</v>
      </c>
      <c r="T183" s="347" t="s">
        <v>529</v>
      </c>
      <c r="U183" s="36" t="s">
        <v>529</v>
      </c>
      <c r="V183" s="36" t="s">
        <v>529</v>
      </c>
      <c r="W183" s="36" t="s">
        <v>529</v>
      </c>
      <c r="X183" s="36" t="s">
        <v>529</v>
      </c>
      <c r="Y183" s="36" t="s">
        <v>529</v>
      </c>
      <c r="Z183" s="347" t="s">
        <v>529</v>
      </c>
      <c r="AA183" s="36" t="s">
        <v>529</v>
      </c>
      <c r="AB183" s="36" t="s">
        <v>529</v>
      </c>
      <c r="AC183" s="36" t="s">
        <v>529</v>
      </c>
      <c r="AD183" s="36">
        <v>1.9</v>
      </c>
      <c r="AE183" s="36" t="s">
        <v>529</v>
      </c>
      <c r="AF183" s="36" t="s">
        <v>529</v>
      </c>
      <c r="AG183" s="36" t="s">
        <v>529</v>
      </c>
      <c r="AH183" s="347" t="s">
        <v>529</v>
      </c>
      <c r="AI183" s="36" t="s">
        <v>529</v>
      </c>
      <c r="AJ183" s="36" t="s">
        <v>529</v>
      </c>
      <c r="AK183" s="36" t="s">
        <v>529</v>
      </c>
      <c r="AL183" s="36" t="s">
        <v>529</v>
      </c>
      <c r="AM183" s="36" t="s">
        <v>529</v>
      </c>
      <c r="AN183" s="36" t="s">
        <v>529</v>
      </c>
      <c r="AO183" s="36" t="s">
        <v>529</v>
      </c>
      <c r="AP183" s="347" t="s">
        <v>529</v>
      </c>
      <c r="AQ183" s="36" t="s">
        <v>529</v>
      </c>
      <c r="AR183" s="36" t="s">
        <v>529</v>
      </c>
      <c r="AS183" s="347" t="s">
        <v>529</v>
      </c>
      <c r="AT183" s="346" t="s">
        <v>529</v>
      </c>
      <c r="AU183" s="36" t="s">
        <v>529</v>
      </c>
      <c r="AV183" s="36" t="s">
        <v>529</v>
      </c>
      <c r="AW183" s="347" t="s">
        <v>529</v>
      </c>
      <c r="AX183" s="346">
        <v>22.3</v>
      </c>
      <c r="AY183" s="347">
        <v>22.3</v>
      </c>
      <c r="AZ183" s="346" t="s">
        <v>529</v>
      </c>
      <c r="BA183" s="347" t="s">
        <v>529</v>
      </c>
    </row>
    <row r="184" spans="2:53" s="352" customFormat="1" x14ac:dyDescent="0.25">
      <c r="B184" s="363" t="s">
        <v>351</v>
      </c>
      <c r="C184" s="355" t="s">
        <v>352</v>
      </c>
      <c r="D184" s="346" t="s">
        <v>529</v>
      </c>
      <c r="E184" s="36">
        <v>1.2</v>
      </c>
      <c r="F184" s="36" t="s">
        <v>529</v>
      </c>
      <c r="G184" s="36" t="s">
        <v>529</v>
      </c>
      <c r="H184" s="346" t="s">
        <v>529</v>
      </c>
      <c r="I184" s="36" t="s">
        <v>529</v>
      </c>
      <c r="J184" s="36" t="s">
        <v>529</v>
      </c>
      <c r="K184" s="346" t="s">
        <v>529</v>
      </c>
      <c r="L184" s="347" t="s">
        <v>529</v>
      </c>
      <c r="M184" s="36" t="s">
        <v>529</v>
      </c>
      <c r="N184" s="36">
        <v>13.4</v>
      </c>
      <c r="O184" s="347" t="s">
        <v>529</v>
      </c>
      <c r="P184" s="36" t="s">
        <v>529</v>
      </c>
      <c r="Q184" s="36" t="s">
        <v>529</v>
      </c>
      <c r="R184" s="36">
        <v>3</v>
      </c>
      <c r="S184" s="36" t="s">
        <v>529</v>
      </c>
      <c r="T184" s="347" t="s">
        <v>529</v>
      </c>
      <c r="U184" s="36" t="s">
        <v>529</v>
      </c>
      <c r="V184" s="36" t="s">
        <v>529</v>
      </c>
      <c r="W184" s="36" t="s">
        <v>529</v>
      </c>
      <c r="X184" s="36" t="s">
        <v>529</v>
      </c>
      <c r="Y184" s="36" t="s">
        <v>529</v>
      </c>
      <c r="Z184" s="347" t="s">
        <v>529</v>
      </c>
      <c r="AA184" s="36" t="s">
        <v>529</v>
      </c>
      <c r="AB184" s="36" t="s">
        <v>529</v>
      </c>
      <c r="AC184" s="36" t="s">
        <v>529</v>
      </c>
      <c r="AD184" s="36" t="s">
        <v>529</v>
      </c>
      <c r="AE184" s="36" t="s">
        <v>529</v>
      </c>
      <c r="AF184" s="36" t="s">
        <v>529</v>
      </c>
      <c r="AG184" s="36" t="s">
        <v>529</v>
      </c>
      <c r="AH184" s="347" t="s">
        <v>529</v>
      </c>
      <c r="AI184" s="36" t="s">
        <v>529</v>
      </c>
      <c r="AJ184" s="36" t="s">
        <v>529</v>
      </c>
      <c r="AK184" s="36" t="s">
        <v>529</v>
      </c>
      <c r="AL184" s="36" t="s">
        <v>529</v>
      </c>
      <c r="AM184" s="36" t="s">
        <v>529</v>
      </c>
      <c r="AN184" s="36" t="s">
        <v>529</v>
      </c>
      <c r="AO184" s="36" t="s">
        <v>529</v>
      </c>
      <c r="AP184" s="347" t="s">
        <v>529</v>
      </c>
      <c r="AQ184" s="36" t="s">
        <v>529</v>
      </c>
      <c r="AR184" s="36" t="s">
        <v>529</v>
      </c>
      <c r="AS184" s="347" t="s">
        <v>529</v>
      </c>
      <c r="AT184" s="346" t="s">
        <v>529</v>
      </c>
      <c r="AU184" s="36" t="s">
        <v>529</v>
      </c>
      <c r="AV184" s="36" t="s">
        <v>529</v>
      </c>
      <c r="AW184" s="347" t="s">
        <v>529</v>
      </c>
      <c r="AX184" s="346">
        <v>17.600000000000001</v>
      </c>
      <c r="AY184" s="347">
        <v>17.600000000000001</v>
      </c>
      <c r="AZ184" s="346" t="s">
        <v>529</v>
      </c>
      <c r="BA184" s="347" t="s">
        <v>529</v>
      </c>
    </row>
    <row r="185" spans="2:53" s="352" customFormat="1" x14ac:dyDescent="0.25">
      <c r="B185" s="364" t="s">
        <v>353</v>
      </c>
      <c r="C185" s="365" t="s">
        <v>354</v>
      </c>
      <c r="D185" s="349">
        <v>0.3</v>
      </c>
      <c r="E185" s="45" t="s">
        <v>529</v>
      </c>
      <c r="F185" s="45" t="s">
        <v>529</v>
      </c>
      <c r="G185" s="45" t="s">
        <v>529</v>
      </c>
      <c r="H185" s="349" t="s">
        <v>529</v>
      </c>
      <c r="I185" s="45" t="s">
        <v>529</v>
      </c>
      <c r="J185" s="45" t="s">
        <v>529</v>
      </c>
      <c r="K185" s="349" t="s">
        <v>529</v>
      </c>
      <c r="L185" s="350" t="s">
        <v>529</v>
      </c>
      <c r="M185" s="45" t="s">
        <v>529</v>
      </c>
      <c r="N185" s="45" t="s">
        <v>529</v>
      </c>
      <c r="O185" s="350" t="s">
        <v>529</v>
      </c>
      <c r="P185" s="45" t="s">
        <v>529</v>
      </c>
      <c r="Q185" s="45" t="s">
        <v>529</v>
      </c>
      <c r="R185" s="45">
        <v>10.9</v>
      </c>
      <c r="S185" s="45" t="s">
        <v>529</v>
      </c>
      <c r="T185" s="350" t="s">
        <v>529</v>
      </c>
      <c r="U185" s="45">
        <v>1.1000000000000001</v>
      </c>
      <c r="V185" s="45" t="s">
        <v>529</v>
      </c>
      <c r="W185" s="45" t="s">
        <v>529</v>
      </c>
      <c r="X185" s="45" t="s">
        <v>529</v>
      </c>
      <c r="Y185" s="45" t="s">
        <v>529</v>
      </c>
      <c r="Z185" s="350" t="s">
        <v>529</v>
      </c>
      <c r="AA185" s="45" t="s">
        <v>529</v>
      </c>
      <c r="AB185" s="45" t="s">
        <v>529</v>
      </c>
      <c r="AC185" s="45" t="s">
        <v>529</v>
      </c>
      <c r="AD185" s="45" t="s">
        <v>529</v>
      </c>
      <c r="AE185" s="45" t="s">
        <v>529</v>
      </c>
      <c r="AF185" s="45" t="s">
        <v>529</v>
      </c>
      <c r="AG185" s="45" t="s">
        <v>529</v>
      </c>
      <c r="AH185" s="350" t="s">
        <v>529</v>
      </c>
      <c r="AI185" s="45" t="s">
        <v>529</v>
      </c>
      <c r="AJ185" s="45" t="s">
        <v>529</v>
      </c>
      <c r="AK185" s="45" t="s">
        <v>529</v>
      </c>
      <c r="AL185" s="45" t="s">
        <v>529</v>
      </c>
      <c r="AM185" s="45" t="s">
        <v>529</v>
      </c>
      <c r="AN185" s="45" t="s">
        <v>529</v>
      </c>
      <c r="AO185" s="45" t="s">
        <v>529</v>
      </c>
      <c r="AP185" s="350" t="s">
        <v>529</v>
      </c>
      <c r="AQ185" s="45" t="s">
        <v>529</v>
      </c>
      <c r="AR185" s="45" t="s">
        <v>529</v>
      </c>
      <c r="AS185" s="350" t="s">
        <v>529</v>
      </c>
      <c r="AT185" s="349" t="s">
        <v>529</v>
      </c>
      <c r="AU185" s="45" t="s">
        <v>529</v>
      </c>
      <c r="AV185" s="45" t="s">
        <v>529</v>
      </c>
      <c r="AW185" s="350" t="s">
        <v>529</v>
      </c>
      <c r="AX185" s="349">
        <v>12.3</v>
      </c>
      <c r="AY185" s="350">
        <v>12.3</v>
      </c>
      <c r="AZ185" s="349" t="s">
        <v>529</v>
      </c>
      <c r="BA185" s="350" t="s">
        <v>529</v>
      </c>
    </row>
    <row r="186" spans="2:53" s="352" customFormat="1" x14ac:dyDescent="0.25">
      <c r="B186" s="363" t="s">
        <v>355</v>
      </c>
      <c r="C186" s="355" t="s">
        <v>356</v>
      </c>
      <c r="D186" s="346">
        <v>0.2</v>
      </c>
      <c r="E186" s="36">
        <v>2.2000000000000002</v>
      </c>
      <c r="F186" s="36" t="s">
        <v>529</v>
      </c>
      <c r="G186" s="36" t="s">
        <v>529</v>
      </c>
      <c r="H186" s="346">
        <v>25.9</v>
      </c>
      <c r="I186" s="36" t="s">
        <v>529</v>
      </c>
      <c r="J186" s="36" t="s">
        <v>529</v>
      </c>
      <c r="K186" s="346" t="s">
        <v>529</v>
      </c>
      <c r="L186" s="347" t="s">
        <v>529</v>
      </c>
      <c r="M186" s="36">
        <v>124.3</v>
      </c>
      <c r="N186" s="36" t="s">
        <v>529</v>
      </c>
      <c r="O186" s="347" t="s">
        <v>529</v>
      </c>
      <c r="P186" s="36" t="s">
        <v>529</v>
      </c>
      <c r="Q186" s="36">
        <v>16.600000000000001</v>
      </c>
      <c r="R186" s="36">
        <v>53.9</v>
      </c>
      <c r="S186" s="36">
        <v>1.8</v>
      </c>
      <c r="T186" s="347" t="s">
        <v>529</v>
      </c>
      <c r="U186" s="36">
        <v>0.6</v>
      </c>
      <c r="V186" s="36" t="s">
        <v>529</v>
      </c>
      <c r="W186" s="36" t="s">
        <v>529</v>
      </c>
      <c r="X186" s="36" t="s">
        <v>529</v>
      </c>
      <c r="Y186" s="36" t="s">
        <v>529</v>
      </c>
      <c r="Z186" s="347" t="s">
        <v>529</v>
      </c>
      <c r="AA186" s="36" t="s">
        <v>529</v>
      </c>
      <c r="AB186" s="36" t="s">
        <v>529</v>
      </c>
      <c r="AC186" s="36">
        <v>0.9</v>
      </c>
      <c r="AD186" s="36" t="s">
        <v>529</v>
      </c>
      <c r="AE186" s="36" t="s">
        <v>529</v>
      </c>
      <c r="AF186" s="36" t="s">
        <v>529</v>
      </c>
      <c r="AG186" s="36" t="s">
        <v>529</v>
      </c>
      <c r="AH186" s="347" t="s">
        <v>529</v>
      </c>
      <c r="AI186" s="36" t="s">
        <v>529</v>
      </c>
      <c r="AJ186" s="36" t="s">
        <v>529</v>
      </c>
      <c r="AK186" s="36" t="s">
        <v>529</v>
      </c>
      <c r="AL186" s="36" t="s">
        <v>529</v>
      </c>
      <c r="AM186" s="36" t="s">
        <v>529</v>
      </c>
      <c r="AN186" s="36" t="s">
        <v>529</v>
      </c>
      <c r="AO186" s="36" t="s">
        <v>529</v>
      </c>
      <c r="AP186" s="347" t="s">
        <v>529</v>
      </c>
      <c r="AQ186" s="36" t="s">
        <v>529</v>
      </c>
      <c r="AR186" s="36" t="s">
        <v>529</v>
      </c>
      <c r="AS186" s="347" t="s">
        <v>529</v>
      </c>
      <c r="AT186" s="53" t="s">
        <v>529</v>
      </c>
      <c r="AU186" s="54" t="s">
        <v>529</v>
      </c>
      <c r="AV186" s="54" t="s">
        <v>529</v>
      </c>
      <c r="AW186" s="55" t="s">
        <v>529</v>
      </c>
      <c r="AX186" s="53">
        <v>226.4</v>
      </c>
      <c r="AY186" s="55">
        <v>2.2000000000000002</v>
      </c>
      <c r="AZ186" s="53">
        <v>27.7</v>
      </c>
      <c r="BA186" s="55" t="s">
        <v>529</v>
      </c>
    </row>
    <row r="187" spans="2:53" s="352" customFormat="1" x14ac:dyDescent="0.25">
      <c r="B187" s="363" t="s">
        <v>357</v>
      </c>
      <c r="C187" s="355" t="s">
        <v>358</v>
      </c>
      <c r="D187" s="346">
        <v>2.5</v>
      </c>
      <c r="E187" s="36" t="s">
        <v>529</v>
      </c>
      <c r="F187" s="36" t="s">
        <v>529</v>
      </c>
      <c r="G187" s="36" t="s">
        <v>529</v>
      </c>
      <c r="H187" s="346" t="s">
        <v>529</v>
      </c>
      <c r="I187" s="36" t="s">
        <v>529</v>
      </c>
      <c r="J187" s="36" t="s">
        <v>529</v>
      </c>
      <c r="K187" s="346" t="s">
        <v>529</v>
      </c>
      <c r="L187" s="347" t="s">
        <v>529</v>
      </c>
      <c r="M187" s="36">
        <v>55.5</v>
      </c>
      <c r="N187" s="36" t="s">
        <v>529</v>
      </c>
      <c r="O187" s="347" t="s">
        <v>529</v>
      </c>
      <c r="P187" s="36" t="s">
        <v>529</v>
      </c>
      <c r="Q187" s="36" t="s">
        <v>529</v>
      </c>
      <c r="R187" s="36">
        <v>2.7</v>
      </c>
      <c r="S187" s="36" t="s">
        <v>529</v>
      </c>
      <c r="T187" s="347" t="s">
        <v>529</v>
      </c>
      <c r="U187" s="36">
        <v>19.8</v>
      </c>
      <c r="V187" s="36" t="s">
        <v>529</v>
      </c>
      <c r="W187" s="36" t="s">
        <v>529</v>
      </c>
      <c r="X187" s="36" t="s">
        <v>529</v>
      </c>
      <c r="Y187" s="36" t="s">
        <v>529</v>
      </c>
      <c r="Z187" s="347" t="s">
        <v>529</v>
      </c>
      <c r="AA187" s="36" t="s">
        <v>529</v>
      </c>
      <c r="AB187" s="36" t="s">
        <v>529</v>
      </c>
      <c r="AC187" s="36" t="s">
        <v>529</v>
      </c>
      <c r="AD187" s="36">
        <v>0.3</v>
      </c>
      <c r="AE187" s="36" t="s">
        <v>529</v>
      </c>
      <c r="AF187" s="36" t="s">
        <v>529</v>
      </c>
      <c r="AG187" s="36" t="s">
        <v>529</v>
      </c>
      <c r="AH187" s="347" t="s">
        <v>529</v>
      </c>
      <c r="AI187" s="36" t="s">
        <v>529</v>
      </c>
      <c r="AJ187" s="36" t="s">
        <v>529</v>
      </c>
      <c r="AK187" s="36" t="s">
        <v>529</v>
      </c>
      <c r="AL187" s="36" t="s">
        <v>529</v>
      </c>
      <c r="AM187" s="36" t="s">
        <v>529</v>
      </c>
      <c r="AN187" s="36" t="s">
        <v>529</v>
      </c>
      <c r="AO187" s="36" t="s">
        <v>529</v>
      </c>
      <c r="AP187" s="347" t="s">
        <v>529</v>
      </c>
      <c r="AQ187" s="36" t="s">
        <v>529</v>
      </c>
      <c r="AR187" s="36" t="s">
        <v>529</v>
      </c>
      <c r="AS187" s="347" t="s">
        <v>529</v>
      </c>
      <c r="AT187" s="346" t="s">
        <v>529</v>
      </c>
      <c r="AU187" s="36" t="s">
        <v>529</v>
      </c>
      <c r="AV187" s="36" t="s">
        <v>529</v>
      </c>
      <c r="AW187" s="347" t="s">
        <v>529</v>
      </c>
      <c r="AX187" s="346">
        <v>80.8</v>
      </c>
      <c r="AY187" s="347">
        <v>11.8</v>
      </c>
      <c r="AZ187" s="346">
        <v>10.1</v>
      </c>
      <c r="BA187" s="347">
        <v>0.6</v>
      </c>
    </row>
    <row r="188" spans="2:53" s="352" customFormat="1" x14ac:dyDescent="0.25">
      <c r="B188" s="363" t="s">
        <v>359</v>
      </c>
      <c r="C188" s="355" t="s">
        <v>360</v>
      </c>
      <c r="D188" s="346">
        <v>0.7</v>
      </c>
      <c r="E188" s="36" t="s">
        <v>529</v>
      </c>
      <c r="F188" s="36" t="s">
        <v>529</v>
      </c>
      <c r="G188" s="36" t="s">
        <v>529</v>
      </c>
      <c r="H188" s="346" t="s">
        <v>529</v>
      </c>
      <c r="I188" s="36" t="s">
        <v>529</v>
      </c>
      <c r="J188" s="36" t="s">
        <v>529</v>
      </c>
      <c r="K188" s="346" t="s">
        <v>529</v>
      </c>
      <c r="L188" s="347" t="s">
        <v>529</v>
      </c>
      <c r="M188" s="36" t="s">
        <v>529</v>
      </c>
      <c r="N188" s="36">
        <v>14.2</v>
      </c>
      <c r="O188" s="347" t="s">
        <v>529</v>
      </c>
      <c r="P188" s="36" t="s">
        <v>529</v>
      </c>
      <c r="Q188" s="36" t="s">
        <v>529</v>
      </c>
      <c r="R188" s="36">
        <v>3.4</v>
      </c>
      <c r="S188" s="36" t="s">
        <v>529</v>
      </c>
      <c r="T188" s="347" t="s">
        <v>529</v>
      </c>
      <c r="U188" s="36">
        <v>0.4</v>
      </c>
      <c r="V188" s="36" t="s">
        <v>529</v>
      </c>
      <c r="W188" s="36" t="s">
        <v>529</v>
      </c>
      <c r="X188" s="36" t="s">
        <v>529</v>
      </c>
      <c r="Y188" s="36" t="s">
        <v>529</v>
      </c>
      <c r="Z188" s="347" t="s">
        <v>529</v>
      </c>
      <c r="AA188" s="36" t="s">
        <v>529</v>
      </c>
      <c r="AB188" s="36" t="s">
        <v>529</v>
      </c>
      <c r="AC188" s="36" t="s">
        <v>529</v>
      </c>
      <c r="AD188" s="36" t="s">
        <v>529</v>
      </c>
      <c r="AE188" s="36" t="s">
        <v>529</v>
      </c>
      <c r="AF188" s="36" t="s">
        <v>529</v>
      </c>
      <c r="AG188" s="36" t="s">
        <v>529</v>
      </c>
      <c r="AH188" s="347" t="s">
        <v>529</v>
      </c>
      <c r="AI188" s="36" t="s">
        <v>529</v>
      </c>
      <c r="AJ188" s="36" t="s">
        <v>529</v>
      </c>
      <c r="AK188" s="36" t="s">
        <v>529</v>
      </c>
      <c r="AL188" s="36" t="s">
        <v>529</v>
      </c>
      <c r="AM188" s="36" t="s">
        <v>529</v>
      </c>
      <c r="AN188" s="36" t="s">
        <v>529</v>
      </c>
      <c r="AO188" s="36" t="s">
        <v>529</v>
      </c>
      <c r="AP188" s="347" t="s">
        <v>529</v>
      </c>
      <c r="AQ188" s="36" t="s">
        <v>529</v>
      </c>
      <c r="AR188" s="36" t="s">
        <v>529</v>
      </c>
      <c r="AS188" s="347" t="s">
        <v>529</v>
      </c>
      <c r="AT188" s="346" t="s">
        <v>529</v>
      </c>
      <c r="AU188" s="36" t="s">
        <v>529</v>
      </c>
      <c r="AV188" s="36" t="s">
        <v>529</v>
      </c>
      <c r="AW188" s="347" t="s">
        <v>529</v>
      </c>
      <c r="AX188" s="346">
        <v>18.699999999999996</v>
      </c>
      <c r="AY188" s="347">
        <v>18.699999999999996</v>
      </c>
      <c r="AZ188" s="346" t="s">
        <v>529</v>
      </c>
      <c r="BA188" s="347" t="s">
        <v>529</v>
      </c>
    </row>
    <row r="189" spans="2:53" s="352" customFormat="1" x14ac:dyDescent="0.25">
      <c r="B189" s="363" t="s">
        <v>361</v>
      </c>
      <c r="C189" s="355" t="s">
        <v>362</v>
      </c>
      <c r="D189" s="346" t="s">
        <v>529</v>
      </c>
      <c r="E189" s="36">
        <v>0.7</v>
      </c>
      <c r="F189" s="36" t="s">
        <v>529</v>
      </c>
      <c r="G189" s="36" t="s">
        <v>529</v>
      </c>
      <c r="H189" s="346" t="s">
        <v>529</v>
      </c>
      <c r="I189" s="36" t="s">
        <v>529</v>
      </c>
      <c r="J189" s="36" t="s">
        <v>529</v>
      </c>
      <c r="K189" s="346" t="s">
        <v>529</v>
      </c>
      <c r="L189" s="347" t="s">
        <v>529</v>
      </c>
      <c r="M189" s="36" t="s">
        <v>529</v>
      </c>
      <c r="N189" s="36">
        <v>16.899999999999999</v>
      </c>
      <c r="O189" s="347" t="s">
        <v>529</v>
      </c>
      <c r="P189" s="36" t="s">
        <v>529</v>
      </c>
      <c r="Q189" s="36" t="s">
        <v>529</v>
      </c>
      <c r="R189" s="36">
        <v>1.1000000000000001</v>
      </c>
      <c r="S189" s="36" t="s">
        <v>529</v>
      </c>
      <c r="T189" s="347" t="s">
        <v>529</v>
      </c>
      <c r="U189" s="36" t="s">
        <v>529</v>
      </c>
      <c r="V189" s="36" t="s">
        <v>529</v>
      </c>
      <c r="W189" s="36" t="s">
        <v>529</v>
      </c>
      <c r="X189" s="36" t="s">
        <v>529</v>
      </c>
      <c r="Y189" s="36" t="s">
        <v>529</v>
      </c>
      <c r="Z189" s="347" t="s">
        <v>529</v>
      </c>
      <c r="AA189" s="36" t="s">
        <v>529</v>
      </c>
      <c r="AB189" s="36" t="s">
        <v>529</v>
      </c>
      <c r="AC189" s="36" t="s">
        <v>529</v>
      </c>
      <c r="AD189" s="36" t="s">
        <v>529</v>
      </c>
      <c r="AE189" s="36" t="s">
        <v>529</v>
      </c>
      <c r="AF189" s="36" t="s">
        <v>529</v>
      </c>
      <c r="AG189" s="36" t="s">
        <v>529</v>
      </c>
      <c r="AH189" s="347" t="s">
        <v>529</v>
      </c>
      <c r="AI189" s="36" t="s">
        <v>529</v>
      </c>
      <c r="AJ189" s="36" t="s">
        <v>529</v>
      </c>
      <c r="AK189" s="36" t="s">
        <v>529</v>
      </c>
      <c r="AL189" s="36" t="s">
        <v>529</v>
      </c>
      <c r="AM189" s="36" t="s">
        <v>529</v>
      </c>
      <c r="AN189" s="36" t="s">
        <v>529</v>
      </c>
      <c r="AO189" s="36" t="s">
        <v>529</v>
      </c>
      <c r="AP189" s="347" t="s">
        <v>529</v>
      </c>
      <c r="AQ189" s="36" t="s">
        <v>529</v>
      </c>
      <c r="AR189" s="36" t="s">
        <v>529</v>
      </c>
      <c r="AS189" s="347" t="s">
        <v>529</v>
      </c>
      <c r="AT189" s="346" t="s">
        <v>529</v>
      </c>
      <c r="AU189" s="36" t="s">
        <v>529</v>
      </c>
      <c r="AV189" s="36" t="s">
        <v>529</v>
      </c>
      <c r="AW189" s="347" t="s">
        <v>529</v>
      </c>
      <c r="AX189" s="346">
        <v>18.7</v>
      </c>
      <c r="AY189" s="347">
        <v>18.7</v>
      </c>
      <c r="AZ189" s="346" t="s">
        <v>529</v>
      </c>
      <c r="BA189" s="347" t="s">
        <v>529</v>
      </c>
    </row>
    <row r="190" spans="2:53" s="352" customFormat="1" x14ac:dyDescent="0.25">
      <c r="B190" s="364" t="s">
        <v>363</v>
      </c>
      <c r="C190" s="365" t="s">
        <v>364</v>
      </c>
      <c r="D190" s="349" t="s">
        <v>529</v>
      </c>
      <c r="E190" s="45" t="s">
        <v>529</v>
      </c>
      <c r="F190" s="45" t="s">
        <v>529</v>
      </c>
      <c r="G190" s="45" t="s">
        <v>529</v>
      </c>
      <c r="H190" s="349" t="s">
        <v>529</v>
      </c>
      <c r="I190" s="45" t="s">
        <v>529</v>
      </c>
      <c r="J190" s="45" t="s">
        <v>529</v>
      </c>
      <c r="K190" s="349" t="s">
        <v>529</v>
      </c>
      <c r="L190" s="350" t="s">
        <v>529</v>
      </c>
      <c r="M190" s="45" t="s">
        <v>529</v>
      </c>
      <c r="N190" s="45" t="s">
        <v>529</v>
      </c>
      <c r="O190" s="350" t="s">
        <v>529</v>
      </c>
      <c r="P190" s="45" t="s">
        <v>529</v>
      </c>
      <c r="Q190" s="45" t="s">
        <v>529</v>
      </c>
      <c r="R190" s="45" t="s">
        <v>529</v>
      </c>
      <c r="S190" s="45" t="s">
        <v>529</v>
      </c>
      <c r="T190" s="350" t="s">
        <v>529</v>
      </c>
      <c r="U190" s="45" t="s">
        <v>529</v>
      </c>
      <c r="V190" s="45" t="s">
        <v>529</v>
      </c>
      <c r="W190" s="45" t="s">
        <v>529</v>
      </c>
      <c r="X190" s="45" t="s">
        <v>529</v>
      </c>
      <c r="Y190" s="45" t="s">
        <v>529</v>
      </c>
      <c r="Z190" s="350" t="s">
        <v>529</v>
      </c>
      <c r="AA190" s="45" t="s">
        <v>529</v>
      </c>
      <c r="AB190" s="45" t="s">
        <v>529</v>
      </c>
      <c r="AC190" s="45" t="s">
        <v>529</v>
      </c>
      <c r="AD190" s="45" t="s">
        <v>529</v>
      </c>
      <c r="AE190" s="45" t="s">
        <v>529</v>
      </c>
      <c r="AF190" s="45" t="s">
        <v>529</v>
      </c>
      <c r="AG190" s="45" t="s">
        <v>529</v>
      </c>
      <c r="AH190" s="350" t="s">
        <v>529</v>
      </c>
      <c r="AI190" s="45" t="s">
        <v>529</v>
      </c>
      <c r="AJ190" s="45" t="s">
        <v>529</v>
      </c>
      <c r="AK190" s="45" t="s">
        <v>529</v>
      </c>
      <c r="AL190" s="45" t="s">
        <v>529</v>
      </c>
      <c r="AM190" s="45" t="s">
        <v>529</v>
      </c>
      <c r="AN190" s="45" t="s">
        <v>529</v>
      </c>
      <c r="AO190" s="45" t="s">
        <v>529</v>
      </c>
      <c r="AP190" s="350" t="s">
        <v>529</v>
      </c>
      <c r="AQ190" s="45" t="s">
        <v>529</v>
      </c>
      <c r="AR190" s="45" t="s">
        <v>529</v>
      </c>
      <c r="AS190" s="350" t="s">
        <v>529</v>
      </c>
      <c r="AT190" s="349" t="s">
        <v>529</v>
      </c>
      <c r="AU190" s="45" t="s">
        <v>529</v>
      </c>
      <c r="AV190" s="45" t="s">
        <v>529</v>
      </c>
      <c r="AW190" s="350" t="s">
        <v>529</v>
      </c>
      <c r="AX190" s="349" t="s">
        <v>529</v>
      </c>
      <c r="AY190" s="350" t="s">
        <v>529</v>
      </c>
      <c r="AZ190" s="349">
        <v>26.7</v>
      </c>
      <c r="BA190" s="350" t="s">
        <v>529</v>
      </c>
    </row>
    <row r="191" spans="2:53" s="352" customFormat="1" x14ac:dyDescent="0.25">
      <c r="B191" s="363" t="s">
        <v>365</v>
      </c>
      <c r="C191" s="355" t="s">
        <v>366</v>
      </c>
      <c r="D191" s="346" t="s">
        <v>529</v>
      </c>
      <c r="E191" s="36" t="s">
        <v>529</v>
      </c>
      <c r="F191" s="36" t="s">
        <v>529</v>
      </c>
      <c r="G191" s="36" t="s">
        <v>529</v>
      </c>
      <c r="H191" s="346" t="s">
        <v>529</v>
      </c>
      <c r="I191" s="36" t="s">
        <v>529</v>
      </c>
      <c r="J191" s="36" t="s">
        <v>529</v>
      </c>
      <c r="K191" s="346" t="s">
        <v>529</v>
      </c>
      <c r="L191" s="347" t="s">
        <v>529</v>
      </c>
      <c r="M191" s="36" t="s">
        <v>529</v>
      </c>
      <c r="N191" s="36" t="s">
        <v>529</v>
      </c>
      <c r="O191" s="347" t="s">
        <v>529</v>
      </c>
      <c r="P191" s="36" t="s">
        <v>529</v>
      </c>
      <c r="Q191" s="36" t="s">
        <v>529</v>
      </c>
      <c r="R191" s="36" t="s">
        <v>529</v>
      </c>
      <c r="S191" s="36" t="s">
        <v>529</v>
      </c>
      <c r="T191" s="347" t="s">
        <v>529</v>
      </c>
      <c r="U191" s="36" t="s">
        <v>529</v>
      </c>
      <c r="V191" s="36" t="s">
        <v>529</v>
      </c>
      <c r="W191" s="36" t="s">
        <v>529</v>
      </c>
      <c r="X191" s="36" t="s">
        <v>529</v>
      </c>
      <c r="Y191" s="36" t="s">
        <v>529</v>
      </c>
      <c r="Z191" s="347" t="s">
        <v>529</v>
      </c>
      <c r="AA191" s="36" t="s">
        <v>529</v>
      </c>
      <c r="AB191" s="36" t="s">
        <v>529</v>
      </c>
      <c r="AC191" s="36" t="s">
        <v>529</v>
      </c>
      <c r="AD191" s="36">
        <v>3.8</v>
      </c>
      <c r="AE191" s="36" t="s">
        <v>529</v>
      </c>
      <c r="AF191" s="36" t="s">
        <v>529</v>
      </c>
      <c r="AG191" s="36" t="s">
        <v>529</v>
      </c>
      <c r="AH191" s="347" t="s">
        <v>529</v>
      </c>
      <c r="AI191" s="36" t="s">
        <v>529</v>
      </c>
      <c r="AJ191" s="36" t="s">
        <v>529</v>
      </c>
      <c r="AK191" s="36" t="s">
        <v>529</v>
      </c>
      <c r="AL191" s="36" t="s">
        <v>529</v>
      </c>
      <c r="AM191" s="36" t="s">
        <v>529</v>
      </c>
      <c r="AN191" s="36" t="s">
        <v>529</v>
      </c>
      <c r="AO191" s="36" t="s">
        <v>529</v>
      </c>
      <c r="AP191" s="347" t="s">
        <v>529</v>
      </c>
      <c r="AQ191" s="36" t="s">
        <v>529</v>
      </c>
      <c r="AR191" s="36" t="s">
        <v>529</v>
      </c>
      <c r="AS191" s="347" t="s">
        <v>529</v>
      </c>
      <c r="AT191" s="53" t="s">
        <v>529</v>
      </c>
      <c r="AU191" s="54" t="s">
        <v>529</v>
      </c>
      <c r="AV191" s="54" t="s">
        <v>529</v>
      </c>
      <c r="AW191" s="55" t="s">
        <v>529</v>
      </c>
      <c r="AX191" s="53">
        <v>3.8</v>
      </c>
      <c r="AY191" s="55">
        <v>3.8</v>
      </c>
      <c r="AZ191" s="53" t="s">
        <v>529</v>
      </c>
      <c r="BA191" s="55" t="s">
        <v>529</v>
      </c>
    </row>
    <row r="192" spans="2:53" s="352" customFormat="1" x14ac:dyDescent="0.25">
      <c r="B192" s="363" t="s">
        <v>367</v>
      </c>
      <c r="C192" s="355" t="s">
        <v>368</v>
      </c>
      <c r="D192" s="346">
        <v>0.2</v>
      </c>
      <c r="E192" s="36">
        <v>1.4</v>
      </c>
      <c r="F192" s="36" t="s">
        <v>529</v>
      </c>
      <c r="G192" s="36" t="s">
        <v>529</v>
      </c>
      <c r="H192" s="346" t="s">
        <v>529</v>
      </c>
      <c r="I192" s="36" t="s">
        <v>529</v>
      </c>
      <c r="J192" s="36" t="s">
        <v>529</v>
      </c>
      <c r="K192" s="346" t="s">
        <v>529</v>
      </c>
      <c r="L192" s="347" t="s">
        <v>529</v>
      </c>
      <c r="M192" s="36" t="s">
        <v>529</v>
      </c>
      <c r="N192" s="36" t="s">
        <v>529</v>
      </c>
      <c r="O192" s="347" t="s">
        <v>529</v>
      </c>
      <c r="P192" s="36" t="s">
        <v>529</v>
      </c>
      <c r="Q192" s="36">
        <v>1.6</v>
      </c>
      <c r="R192" s="36">
        <v>21.8</v>
      </c>
      <c r="S192" s="36" t="s">
        <v>529</v>
      </c>
      <c r="T192" s="347" t="s">
        <v>529</v>
      </c>
      <c r="U192" s="36" t="s">
        <v>529</v>
      </c>
      <c r="V192" s="36">
        <v>30.1</v>
      </c>
      <c r="W192" s="36" t="s">
        <v>529</v>
      </c>
      <c r="X192" s="36" t="s">
        <v>529</v>
      </c>
      <c r="Y192" s="36" t="s">
        <v>529</v>
      </c>
      <c r="Z192" s="347" t="s">
        <v>529</v>
      </c>
      <c r="AA192" s="36" t="s">
        <v>529</v>
      </c>
      <c r="AB192" s="36" t="s">
        <v>529</v>
      </c>
      <c r="AC192" s="36" t="s">
        <v>529</v>
      </c>
      <c r="AD192" s="36" t="s">
        <v>529</v>
      </c>
      <c r="AE192" s="36" t="s">
        <v>529</v>
      </c>
      <c r="AF192" s="36" t="s">
        <v>529</v>
      </c>
      <c r="AG192" s="36" t="s">
        <v>529</v>
      </c>
      <c r="AH192" s="347" t="s">
        <v>529</v>
      </c>
      <c r="AI192" s="36" t="s">
        <v>529</v>
      </c>
      <c r="AJ192" s="36" t="s">
        <v>529</v>
      </c>
      <c r="AK192" s="36" t="s">
        <v>529</v>
      </c>
      <c r="AL192" s="36" t="s">
        <v>529</v>
      </c>
      <c r="AM192" s="36" t="s">
        <v>529</v>
      </c>
      <c r="AN192" s="36" t="s">
        <v>529</v>
      </c>
      <c r="AO192" s="36" t="s">
        <v>529</v>
      </c>
      <c r="AP192" s="347" t="s">
        <v>529</v>
      </c>
      <c r="AQ192" s="36" t="s">
        <v>529</v>
      </c>
      <c r="AR192" s="36" t="s">
        <v>529</v>
      </c>
      <c r="AS192" s="347" t="s">
        <v>529</v>
      </c>
      <c r="AT192" s="346" t="s">
        <v>529</v>
      </c>
      <c r="AU192" s="36" t="s">
        <v>529</v>
      </c>
      <c r="AV192" s="36" t="s">
        <v>529</v>
      </c>
      <c r="AW192" s="347" t="s">
        <v>529</v>
      </c>
      <c r="AX192" s="346">
        <v>55.1</v>
      </c>
      <c r="AY192" s="347">
        <v>55.1</v>
      </c>
      <c r="AZ192" s="346">
        <v>13</v>
      </c>
      <c r="BA192" s="347" t="s">
        <v>529</v>
      </c>
    </row>
    <row r="193" spans="2:53" s="352" customFormat="1" x14ac:dyDescent="0.25">
      <c r="B193" s="363" t="s">
        <v>369</v>
      </c>
      <c r="C193" s="355" t="s">
        <v>370</v>
      </c>
      <c r="D193" s="346">
        <v>1.9</v>
      </c>
      <c r="E193" s="36">
        <v>0.7</v>
      </c>
      <c r="F193" s="36" t="s">
        <v>529</v>
      </c>
      <c r="G193" s="36" t="s">
        <v>529</v>
      </c>
      <c r="H193" s="346" t="s">
        <v>529</v>
      </c>
      <c r="I193" s="36" t="s">
        <v>529</v>
      </c>
      <c r="J193" s="36" t="s">
        <v>529</v>
      </c>
      <c r="K193" s="346" t="s">
        <v>529</v>
      </c>
      <c r="L193" s="347" t="s">
        <v>529</v>
      </c>
      <c r="M193" s="36" t="s">
        <v>529</v>
      </c>
      <c r="N193" s="36" t="s">
        <v>529</v>
      </c>
      <c r="O193" s="347">
        <v>0.8</v>
      </c>
      <c r="P193" s="36" t="s">
        <v>529</v>
      </c>
      <c r="Q193" s="36" t="s">
        <v>529</v>
      </c>
      <c r="R193" s="36" t="s">
        <v>529</v>
      </c>
      <c r="S193" s="36" t="s">
        <v>529</v>
      </c>
      <c r="T193" s="347" t="s">
        <v>529</v>
      </c>
      <c r="U193" s="36" t="s">
        <v>529</v>
      </c>
      <c r="V193" s="36" t="s">
        <v>529</v>
      </c>
      <c r="W193" s="36" t="s">
        <v>529</v>
      </c>
      <c r="X193" s="36" t="s">
        <v>529</v>
      </c>
      <c r="Y193" s="36" t="s">
        <v>529</v>
      </c>
      <c r="Z193" s="347" t="s">
        <v>529</v>
      </c>
      <c r="AA193" s="36" t="s">
        <v>529</v>
      </c>
      <c r="AB193" s="36" t="s">
        <v>529</v>
      </c>
      <c r="AC193" s="36" t="s">
        <v>529</v>
      </c>
      <c r="AD193" s="36" t="s">
        <v>529</v>
      </c>
      <c r="AE193" s="36" t="s">
        <v>529</v>
      </c>
      <c r="AF193" s="36" t="s">
        <v>529</v>
      </c>
      <c r="AG193" s="36" t="s">
        <v>529</v>
      </c>
      <c r="AH193" s="347" t="s">
        <v>529</v>
      </c>
      <c r="AI193" s="36" t="s">
        <v>529</v>
      </c>
      <c r="AJ193" s="36" t="s">
        <v>529</v>
      </c>
      <c r="AK193" s="36" t="s">
        <v>529</v>
      </c>
      <c r="AL193" s="36" t="s">
        <v>529</v>
      </c>
      <c r="AM193" s="36" t="s">
        <v>529</v>
      </c>
      <c r="AN193" s="36" t="s">
        <v>529</v>
      </c>
      <c r="AO193" s="36" t="s">
        <v>529</v>
      </c>
      <c r="AP193" s="347" t="s">
        <v>529</v>
      </c>
      <c r="AQ193" s="36" t="s">
        <v>529</v>
      </c>
      <c r="AR193" s="36" t="s">
        <v>529</v>
      </c>
      <c r="AS193" s="347" t="s">
        <v>529</v>
      </c>
      <c r="AT193" s="346" t="s">
        <v>529</v>
      </c>
      <c r="AU193" s="36" t="s">
        <v>529</v>
      </c>
      <c r="AV193" s="36" t="s">
        <v>529</v>
      </c>
      <c r="AW193" s="347" t="s">
        <v>529</v>
      </c>
      <c r="AX193" s="346">
        <v>3.3999999999999995</v>
      </c>
      <c r="AY193" s="347">
        <v>3.3999999999999995</v>
      </c>
      <c r="AZ193" s="346" t="s">
        <v>529</v>
      </c>
      <c r="BA193" s="347" t="s">
        <v>529</v>
      </c>
    </row>
    <row r="194" spans="2:53" s="352" customFormat="1" x14ac:dyDescent="0.25">
      <c r="B194" s="363" t="s">
        <v>371</v>
      </c>
      <c r="C194" s="355" t="s">
        <v>372</v>
      </c>
      <c r="D194" s="346">
        <v>0.4</v>
      </c>
      <c r="E194" s="36">
        <v>3.7</v>
      </c>
      <c r="F194" s="36" t="s">
        <v>529</v>
      </c>
      <c r="G194" s="36" t="s">
        <v>529</v>
      </c>
      <c r="H194" s="346" t="s">
        <v>529</v>
      </c>
      <c r="I194" s="36" t="s">
        <v>529</v>
      </c>
      <c r="J194" s="36" t="s">
        <v>529</v>
      </c>
      <c r="K194" s="346" t="s">
        <v>529</v>
      </c>
      <c r="L194" s="347" t="s">
        <v>529</v>
      </c>
      <c r="M194" s="36">
        <v>78.400000000000006</v>
      </c>
      <c r="N194" s="36">
        <v>0.5</v>
      </c>
      <c r="O194" s="347" t="s">
        <v>529</v>
      </c>
      <c r="P194" s="36" t="s">
        <v>529</v>
      </c>
      <c r="Q194" s="36">
        <v>31.8</v>
      </c>
      <c r="R194" s="36" t="s">
        <v>529</v>
      </c>
      <c r="S194" s="36" t="s">
        <v>529</v>
      </c>
      <c r="T194" s="347" t="s">
        <v>529</v>
      </c>
      <c r="U194" s="36" t="s">
        <v>529</v>
      </c>
      <c r="V194" s="36">
        <v>5.7</v>
      </c>
      <c r="W194" s="36" t="s">
        <v>529</v>
      </c>
      <c r="X194" s="36" t="s">
        <v>529</v>
      </c>
      <c r="Y194" s="36" t="s">
        <v>529</v>
      </c>
      <c r="Z194" s="347" t="s">
        <v>529</v>
      </c>
      <c r="AA194" s="36" t="s">
        <v>529</v>
      </c>
      <c r="AB194" s="36" t="s">
        <v>529</v>
      </c>
      <c r="AC194" s="36" t="s">
        <v>529</v>
      </c>
      <c r="AD194" s="36" t="s">
        <v>529</v>
      </c>
      <c r="AE194" s="36">
        <v>0.5</v>
      </c>
      <c r="AF194" s="36" t="s">
        <v>529</v>
      </c>
      <c r="AG194" s="36" t="s">
        <v>529</v>
      </c>
      <c r="AH194" s="347" t="s">
        <v>529</v>
      </c>
      <c r="AI194" s="36" t="s">
        <v>529</v>
      </c>
      <c r="AJ194" s="36" t="s">
        <v>529</v>
      </c>
      <c r="AK194" s="36" t="s">
        <v>529</v>
      </c>
      <c r="AL194" s="36" t="s">
        <v>529</v>
      </c>
      <c r="AM194" s="36" t="s">
        <v>529</v>
      </c>
      <c r="AN194" s="36" t="s">
        <v>529</v>
      </c>
      <c r="AO194" s="36" t="s">
        <v>529</v>
      </c>
      <c r="AP194" s="347" t="s">
        <v>529</v>
      </c>
      <c r="AQ194" s="36" t="s">
        <v>529</v>
      </c>
      <c r="AR194" s="36" t="s">
        <v>529</v>
      </c>
      <c r="AS194" s="347" t="s">
        <v>529</v>
      </c>
      <c r="AT194" s="346" t="s">
        <v>529</v>
      </c>
      <c r="AU194" s="36" t="s">
        <v>529</v>
      </c>
      <c r="AV194" s="36" t="s">
        <v>529</v>
      </c>
      <c r="AW194" s="347" t="s">
        <v>529</v>
      </c>
      <c r="AX194" s="346">
        <v>121</v>
      </c>
      <c r="AY194" s="347">
        <v>4</v>
      </c>
      <c r="AZ194" s="346" t="s">
        <v>529</v>
      </c>
      <c r="BA194" s="347" t="s">
        <v>529</v>
      </c>
    </row>
    <row r="195" spans="2:53" s="352" customFormat="1" x14ac:dyDescent="0.25">
      <c r="B195" s="364" t="s">
        <v>373</v>
      </c>
      <c r="C195" s="365" t="s">
        <v>374</v>
      </c>
      <c r="D195" s="349" t="s">
        <v>529</v>
      </c>
      <c r="E195" s="45" t="s">
        <v>529</v>
      </c>
      <c r="F195" s="45" t="s">
        <v>529</v>
      </c>
      <c r="G195" s="45" t="s">
        <v>529</v>
      </c>
      <c r="H195" s="349" t="s">
        <v>529</v>
      </c>
      <c r="I195" s="45" t="s">
        <v>529</v>
      </c>
      <c r="J195" s="45" t="s">
        <v>529</v>
      </c>
      <c r="K195" s="349" t="s">
        <v>529</v>
      </c>
      <c r="L195" s="350" t="s">
        <v>529</v>
      </c>
      <c r="M195" s="45" t="s">
        <v>529</v>
      </c>
      <c r="N195" s="45">
        <v>4.9000000000000004</v>
      </c>
      <c r="O195" s="350" t="s">
        <v>529</v>
      </c>
      <c r="P195" s="45" t="s">
        <v>529</v>
      </c>
      <c r="Q195" s="45">
        <v>5.4</v>
      </c>
      <c r="R195" s="45" t="s">
        <v>529</v>
      </c>
      <c r="S195" s="45" t="s">
        <v>529</v>
      </c>
      <c r="T195" s="350" t="s">
        <v>529</v>
      </c>
      <c r="U195" s="45" t="s">
        <v>529</v>
      </c>
      <c r="V195" s="45" t="s">
        <v>529</v>
      </c>
      <c r="W195" s="45" t="s">
        <v>529</v>
      </c>
      <c r="X195" s="45" t="s">
        <v>529</v>
      </c>
      <c r="Y195" s="45" t="s">
        <v>529</v>
      </c>
      <c r="Z195" s="350" t="s">
        <v>529</v>
      </c>
      <c r="AA195" s="45" t="s">
        <v>529</v>
      </c>
      <c r="AB195" s="45" t="s">
        <v>529</v>
      </c>
      <c r="AC195" s="45" t="s">
        <v>529</v>
      </c>
      <c r="AD195" s="45" t="s">
        <v>529</v>
      </c>
      <c r="AE195" s="45" t="s">
        <v>529</v>
      </c>
      <c r="AF195" s="45" t="s">
        <v>529</v>
      </c>
      <c r="AG195" s="45" t="s">
        <v>529</v>
      </c>
      <c r="AH195" s="350" t="s">
        <v>529</v>
      </c>
      <c r="AI195" s="45" t="s">
        <v>529</v>
      </c>
      <c r="AJ195" s="45" t="s">
        <v>529</v>
      </c>
      <c r="AK195" s="45" t="s">
        <v>529</v>
      </c>
      <c r="AL195" s="45" t="s">
        <v>529</v>
      </c>
      <c r="AM195" s="45" t="s">
        <v>529</v>
      </c>
      <c r="AN195" s="45" t="s">
        <v>529</v>
      </c>
      <c r="AO195" s="45" t="s">
        <v>529</v>
      </c>
      <c r="AP195" s="350" t="s">
        <v>529</v>
      </c>
      <c r="AQ195" s="45" t="s">
        <v>529</v>
      </c>
      <c r="AR195" s="45" t="s">
        <v>529</v>
      </c>
      <c r="AS195" s="350" t="s">
        <v>529</v>
      </c>
      <c r="AT195" s="349" t="s">
        <v>529</v>
      </c>
      <c r="AU195" s="45" t="s">
        <v>529</v>
      </c>
      <c r="AV195" s="45" t="s">
        <v>529</v>
      </c>
      <c r="AW195" s="350" t="s">
        <v>529</v>
      </c>
      <c r="AX195" s="349">
        <v>10.3</v>
      </c>
      <c r="AY195" s="350">
        <v>10.3</v>
      </c>
      <c r="AZ195" s="349" t="s">
        <v>529</v>
      </c>
      <c r="BA195" s="350" t="s">
        <v>529</v>
      </c>
    </row>
    <row r="196" spans="2:53" s="352" customFormat="1" x14ac:dyDescent="0.25">
      <c r="B196" s="363" t="s">
        <v>375</v>
      </c>
      <c r="C196" s="355" t="s">
        <v>376</v>
      </c>
      <c r="D196" s="346" t="s">
        <v>529</v>
      </c>
      <c r="E196" s="36" t="s">
        <v>529</v>
      </c>
      <c r="F196" s="36" t="s">
        <v>529</v>
      </c>
      <c r="G196" s="36" t="s">
        <v>529</v>
      </c>
      <c r="H196" s="346" t="s">
        <v>529</v>
      </c>
      <c r="I196" s="36" t="s">
        <v>529</v>
      </c>
      <c r="J196" s="36" t="s">
        <v>529</v>
      </c>
      <c r="K196" s="346" t="s">
        <v>529</v>
      </c>
      <c r="L196" s="347" t="s">
        <v>529</v>
      </c>
      <c r="M196" s="36" t="s">
        <v>529</v>
      </c>
      <c r="N196" s="36" t="s">
        <v>529</v>
      </c>
      <c r="O196" s="347" t="s">
        <v>529</v>
      </c>
      <c r="P196" s="36" t="s">
        <v>529</v>
      </c>
      <c r="Q196" s="36" t="s">
        <v>529</v>
      </c>
      <c r="R196" s="36" t="s">
        <v>529</v>
      </c>
      <c r="S196" s="36" t="s">
        <v>529</v>
      </c>
      <c r="T196" s="347" t="s">
        <v>529</v>
      </c>
      <c r="U196" s="36" t="s">
        <v>529</v>
      </c>
      <c r="V196" s="36" t="s">
        <v>529</v>
      </c>
      <c r="W196" s="36" t="s">
        <v>529</v>
      </c>
      <c r="X196" s="36" t="s">
        <v>529</v>
      </c>
      <c r="Y196" s="36" t="s">
        <v>529</v>
      </c>
      <c r="Z196" s="347" t="s">
        <v>529</v>
      </c>
      <c r="AA196" s="36" t="s">
        <v>529</v>
      </c>
      <c r="AB196" s="36" t="s">
        <v>529</v>
      </c>
      <c r="AC196" s="36" t="s">
        <v>529</v>
      </c>
      <c r="AD196" s="36" t="s">
        <v>529</v>
      </c>
      <c r="AE196" s="36" t="s">
        <v>529</v>
      </c>
      <c r="AF196" s="36" t="s">
        <v>529</v>
      </c>
      <c r="AG196" s="36" t="s">
        <v>529</v>
      </c>
      <c r="AH196" s="347" t="s">
        <v>529</v>
      </c>
      <c r="AI196" s="36" t="s">
        <v>529</v>
      </c>
      <c r="AJ196" s="36" t="s">
        <v>529</v>
      </c>
      <c r="AK196" s="36" t="s">
        <v>529</v>
      </c>
      <c r="AL196" s="36" t="s">
        <v>529</v>
      </c>
      <c r="AM196" s="36" t="s">
        <v>529</v>
      </c>
      <c r="AN196" s="36" t="s">
        <v>529</v>
      </c>
      <c r="AO196" s="36" t="s">
        <v>529</v>
      </c>
      <c r="AP196" s="347" t="s">
        <v>529</v>
      </c>
      <c r="AQ196" s="36" t="s">
        <v>529</v>
      </c>
      <c r="AR196" s="36" t="s">
        <v>529</v>
      </c>
      <c r="AS196" s="347" t="s">
        <v>529</v>
      </c>
      <c r="AT196" s="53" t="s">
        <v>529</v>
      </c>
      <c r="AU196" s="54" t="s">
        <v>529</v>
      </c>
      <c r="AV196" s="54" t="s">
        <v>529</v>
      </c>
      <c r="AW196" s="55" t="s">
        <v>529</v>
      </c>
      <c r="AX196" s="53" t="s">
        <v>529</v>
      </c>
      <c r="AY196" s="55" t="s">
        <v>529</v>
      </c>
      <c r="AZ196" s="53">
        <v>2.8</v>
      </c>
      <c r="BA196" s="55" t="s">
        <v>529</v>
      </c>
    </row>
    <row r="197" spans="2:53" s="352" customFormat="1" x14ac:dyDescent="0.25">
      <c r="B197" s="363" t="s">
        <v>377</v>
      </c>
      <c r="C197" s="355" t="s">
        <v>378</v>
      </c>
      <c r="D197" s="346">
        <v>1.3</v>
      </c>
      <c r="E197" s="36" t="s">
        <v>529</v>
      </c>
      <c r="F197" s="36" t="s">
        <v>529</v>
      </c>
      <c r="G197" s="36" t="s">
        <v>529</v>
      </c>
      <c r="H197" s="346" t="s">
        <v>529</v>
      </c>
      <c r="I197" s="36" t="s">
        <v>529</v>
      </c>
      <c r="J197" s="36" t="s">
        <v>529</v>
      </c>
      <c r="K197" s="346" t="s">
        <v>529</v>
      </c>
      <c r="L197" s="347" t="s">
        <v>529</v>
      </c>
      <c r="M197" s="36" t="s">
        <v>529</v>
      </c>
      <c r="N197" s="36">
        <v>0.1</v>
      </c>
      <c r="O197" s="347" t="s">
        <v>529</v>
      </c>
      <c r="P197" s="36" t="s">
        <v>529</v>
      </c>
      <c r="Q197" s="36">
        <v>14.6</v>
      </c>
      <c r="R197" s="36" t="s">
        <v>529</v>
      </c>
      <c r="S197" s="36" t="s">
        <v>529</v>
      </c>
      <c r="T197" s="347" t="s">
        <v>529</v>
      </c>
      <c r="U197" s="36">
        <v>15.5</v>
      </c>
      <c r="V197" s="36">
        <v>15.5</v>
      </c>
      <c r="W197" s="36" t="s">
        <v>529</v>
      </c>
      <c r="X197" s="36">
        <v>1.4</v>
      </c>
      <c r="Y197" s="36" t="s">
        <v>529</v>
      </c>
      <c r="Z197" s="347" t="s">
        <v>529</v>
      </c>
      <c r="AA197" s="36" t="s">
        <v>529</v>
      </c>
      <c r="AB197" s="36" t="s">
        <v>529</v>
      </c>
      <c r="AC197" s="36" t="s">
        <v>529</v>
      </c>
      <c r="AD197" s="36" t="s">
        <v>529</v>
      </c>
      <c r="AE197" s="36" t="s">
        <v>529</v>
      </c>
      <c r="AF197" s="36" t="s">
        <v>529</v>
      </c>
      <c r="AG197" s="36" t="s">
        <v>529</v>
      </c>
      <c r="AH197" s="347" t="s">
        <v>529</v>
      </c>
      <c r="AI197" s="36" t="s">
        <v>529</v>
      </c>
      <c r="AJ197" s="36" t="s">
        <v>529</v>
      </c>
      <c r="AK197" s="36" t="s">
        <v>529</v>
      </c>
      <c r="AL197" s="36" t="s">
        <v>529</v>
      </c>
      <c r="AM197" s="36" t="s">
        <v>529</v>
      </c>
      <c r="AN197" s="36" t="s">
        <v>529</v>
      </c>
      <c r="AO197" s="36" t="s">
        <v>529</v>
      </c>
      <c r="AP197" s="347" t="s">
        <v>529</v>
      </c>
      <c r="AQ197" s="36" t="s">
        <v>529</v>
      </c>
      <c r="AR197" s="36" t="s">
        <v>529</v>
      </c>
      <c r="AS197" s="347" t="s">
        <v>529</v>
      </c>
      <c r="AT197" s="346" t="s">
        <v>529</v>
      </c>
      <c r="AU197" s="36" t="s">
        <v>529</v>
      </c>
      <c r="AV197" s="36" t="s">
        <v>529</v>
      </c>
      <c r="AW197" s="347" t="s">
        <v>529</v>
      </c>
      <c r="AX197" s="346">
        <v>48.4</v>
      </c>
      <c r="AY197" s="347">
        <v>48.4</v>
      </c>
      <c r="AZ197" s="346">
        <v>10.1</v>
      </c>
      <c r="BA197" s="347" t="s">
        <v>529</v>
      </c>
    </row>
    <row r="198" spans="2:53" s="352" customFormat="1" x14ac:dyDescent="0.25">
      <c r="B198" s="363" t="s">
        <v>379</v>
      </c>
      <c r="C198" s="355" t="s">
        <v>380</v>
      </c>
      <c r="D198" s="346" t="s">
        <v>529</v>
      </c>
      <c r="E198" s="36" t="s">
        <v>529</v>
      </c>
      <c r="F198" s="36" t="s">
        <v>529</v>
      </c>
      <c r="G198" s="36" t="s">
        <v>529</v>
      </c>
      <c r="H198" s="346" t="s">
        <v>529</v>
      </c>
      <c r="I198" s="36" t="s">
        <v>529</v>
      </c>
      <c r="J198" s="36" t="s">
        <v>529</v>
      </c>
      <c r="K198" s="346" t="s">
        <v>529</v>
      </c>
      <c r="L198" s="347" t="s">
        <v>529</v>
      </c>
      <c r="M198" s="36" t="s">
        <v>529</v>
      </c>
      <c r="N198" s="36">
        <v>7</v>
      </c>
      <c r="O198" s="347" t="s">
        <v>529</v>
      </c>
      <c r="P198" s="36" t="s">
        <v>529</v>
      </c>
      <c r="Q198" s="36" t="s">
        <v>529</v>
      </c>
      <c r="R198" s="36">
        <v>2.9</v>
      </c>
      <c r="S198" s="36" t="s">
        <v>529</v>
      </c>
      <c r="T198" s="347" t="s">
        <v>529</v>
      </c>
      <c r="U198" s="36" t="s">
        <v>529</v>
      </c>
      <c r="V198" s="36" t="s">
        <v>529</v>
      </c>
      <c r="W198" s="36" t="s">
        <v>529</v>
      </c>
      <c r="X198" s="36" t="s">
        <v>529</v>
      </c>
      <c r="Y198" s="36" t="s">
        <v>529</v>
      </c>
      <c r="Z198" s="347" t="s">
        <v>529</v>
      </c>
      <c r="AA198" s="36" t="s">
        <v>529</v>
      </c>
      <c r="AB198" s="36" t="s">
        <v>529</v>
      </c>
      <c r="AC198" s="36" t="s">
        <v>529</v>
      </c>
      <c r="AD198" s="36" t="s">
        <v>529</v>
      </c>
      <c r="AE198" s="36" t="s">
        <v>529</v>
      </c>
      <c r="AF198" s="36" t="s">
        <v>529</v>
      </c>
      <c r="AG198" s="36" t="s">
        <v>529</v>
      </c>
      <c r="AH198" s="347" t="s">
        <v>529</v>
      </c>
      <c r="AI198" s="36" t="s">
        <v>529</v>
      </c>
      <c r="AJ198" s="36" t="s">
        <v>529</v>
      </c>
      <c r="AK198" s="36" t="s">
        <v>529</v>
      </c>
      <c r="AL198" s="36" t="s">
        <v>529</v>
      </c>
      <c r="AM198" s="36" t="s">
        <v>529</v>
      </c>
      <c r="AN198" s="36" t="s">
        <v>529</v>
      </c>
      <c r="AO198" s="36" t="s">
        <v>529</v>
      </c>
      <c r="AP198" s="347" t="s">
        <v>529</v>
      </c>
      <c r="AQ198" s="36" t="s">
        <v>529</v>
      </c>
      <c r="AR198" s="36" t="s">
        <v>529</v>
      </c>
      <c r="AS198" s="347" t="s">
        <v>529</v>
      </c>
      <c r="AT198" s="346" t="s">
        <v>529</v>
      </c>
      <c r="AU198" s="36" t="s">
        <v>529</v>
      </c>
      <c r="AV198" s="36" t="s">
        <v>529</v>
      </c>
      <c r="AW198" s="347" t="s">
        <v>529</v>
      </c>
      <c r="AX198" s="346">
        <v>9.9</v>
      </c>
      <c r="AY198" s="347">
        <v>9.9</v>
      </c>
      <c r="AZ198" s="346" t="s">
        <v>529</v>
      </c>
      <c r="BA198" s="347" t="s">
        <v>529</v>
      </c>
    </row>
    <row r="199" spans="2:53" s="352" customFormat="1" x14ac:dyDescent="0.25">
      <c r="B199" s="363" t="s">
        <v>381</v>
      </c>
      <c r="C199" s="355" t="s">
        <v>382</v>
      </c>
      <c r="D199" s="346">
        <v>0.1</v>
      </c>
      <c r="E199" s="36" t="s">
        <v>529</v>
      </c>
      <c r="F199" s="36" t="s">
        <v>529</v>
      </c>
      <c r="G199" s="36" t="s">
        <v>529</v>
      </c>
      <c r="H199" s="346" t="s">
        <v>529</v>
      </c>
      <c r="I199" s="36" t="s">
        <v>529</v>
      </c>
      <c r="J199" s="36" t="s">
        <v>529</v>
      </c>
      <c r="K199" s="346" t="s">
        <v>529</v>
      </c>
      <c r="L199" s="347" t="s">
        <v>529</v>
      </c>
      <c r="M199" s="36" t="s">
        <v>529</v>
      </c>
      <c r="N199" s="36">
        <v>8.6</v>
      </c>
      <c r="O199" s="347" t="s">
        <v>529</v>
      </c>
      <c r="P199" s="36" t="s">
        <v>529</v>
      </c>
      <c r="Q199" s="36">
        <v>25.3</v>
      </c>
      <c r="R199" s="36">
        <v>7.8</v>
      </c>
      <c r="S199" s="36">
        <v>2.2000000000000002</v>
      </c>
      <c r="T199" s="347" t="s">
        <v>529</v>
      </c>
      <c r="U199" s="36" t="s">
        <v>529</v>
      </c>
      <c r="V199" s="36" t="s">
        <v>529</v>
      </c>
      <c r="W199" s="36" t="s">
        <v>529</v>
      </c>
      <c r="X199" s="36" t="s">
        <v>529</v>
      </c>
      <c r="Y199" s="36" t="s">
        <v>529</v>
      </c>
      <c r="Z199" s="347" t="s">
        <v>529</v>
      </c>
      <c r="AA199" s="36" t="s">
        <v>529</v>
      </c>
      <c r="AB199" s="36" t="s">
        <v>529</v>
      </c>
      <c r="AC199" s="36" t="s">
        <v>529</v>
      </c>
      <c r="AD199" s="36" t="s">
        <v>529</v>
      </c>
      <c r="AE199" s="36" t="s">
        <v>529</v>
      </c>
      <c r="AF199" s="36" t="s">
        <v>529</v>
      </c>
      <c r="AG199" s="36" t="s">
        <v>529</v>
      </c>
      <c r="AH199" s="347" t="s">
        <v>529</v>
      </c>
      <c r="AI199" s="36" t="s">
        <v>529</v>
      </c>
      <c r="AJ199" s="36" t="s">
        <v>529</v>
      </c>
      <c r="AK199" s="36" t="s">
        <v>529</v>
      </c>
      <c r="AL199" s="36" t="s">
        <v>529</v>
      </c>
      <c r="AM199" s="36" t="s">
        <v>529</v>
      </c>
      <c r="AN199" s="36" t="s">
        <v>529</v>
      </c>
      <c r="AO199" s="36" t="s">
        <v>529</v>
      </c>
      <c r="AP199" s="347" t="s">
        <v>529</v>
      </c>
      <c r="AQ199" s="36" t="s">
        <v>529</v>
      </c>
      <c r="AR199" s="36" t="s">
        <v>529</v>
      </c>
      <c r="AS199" s="347" t="s">
        <v>529</v>
      </c>
      <c r="AT199" s="346" t="s">
        <v>529</v>
      </c>
      <c r="AU199" s="36" t="s">
        <v>529</v>
      </c>
      <c r="AV199" s="36" t="s">
        <v>529</v>
      </c>
      <c r="AW199" s="347" t="s">
        <v>529</v>
      </c>
      <c r="AX199" s="346">
        <v>44</v>
      </c>
      <c r="AY199" s="347">
        <v>44</v>
      </c>
      <c r="AZ199" s="346">
        <v>7.4</v>
      </c>
      <c r="BA199" s="347" t="s">
        <v>529</v>
      </c>
    </row>
    <row r="200" spans="2:53" s="352" customFormat="1" x14ac:dyDescent="0.25">
      <c r="B200" s="364" t="s">
        <v>383</v>
      </c>
      <c r="C200" s="365" t="s">
        <v>384</v>
      </c>
      <c r="D200" s="349">
        <v>0.2</v>
      </c>
      <c r="E200" s="45">
        <v>3.7</v>
      </c>
      <c r="F200" s="45" t="s">
        <v>529</v>
      </c>
      <c r="G200" s="45" t="s">
        <v>529</v>
      </c>
      <c r="H200" s="349" t="s">
        <v>529</v>
      </c>
      <c r="I200" s="45" t="s">
        <v>529</v>
      </c>
      <c r="J200" s="45" t="s">
        <v>529</v>
      </c>
      <c r="K200" s="349" t="s">
        <v>529</v>
      </c>
      <c r="L200" s="350" t="s">
        <v>529</v>
      </c>
      <c r="M200" s="45">
        <v>16.8</v>
      </c>
      <c r="N200" s="45" t="s">
        <v>529</v>
      </c>
      <c r="O200" s="350" t="s">
        <v>529</v>
      </c>
      <c r="P200" s="45" t="s">
        <v>529</v>
      </c>
      <c r="Q200" s="45">
        <v>57.5</v>
      </c>
      <c r="R200" s="45">
        <v>19</v>
      </c>
      <c r="S200" s="45" t="s">
        <v>529</v>
      </c>
      <c r="T200" s="350" t="s">
        <v>529</v>
      </c>
      <c r="U200" s="45" t="s">
        <v>529</v>
      </c>
      <c r="V200" s="45" t="s">
        <v>529</v>
      </c>
      <c r="W200" s="45" t="s">
        <v>529</v>
      </c>
      <c r="X200" s="45" t="s">
        <v>529</v>
      </c>
      <c r="Y200" s="45" t="s">
        <v>529</v>
      </c>
      <c r="Z200" s="350" t="s">
        <v>529</v>
      </c>
      <c r="AA200" s="45" t="s">
        <v>529</v>
      </c>
      <c r="AB200" s="45" t="s">
        <v>529</v>
      </c>
      <c r="AC200" s="45">
        <v>3.3</v>
      </c>
      <c r="AD200" s="45">
        <v>4.8</v>
      </c>
      <c r="AE200" s="45" t="s">
        <v>529</v>
      </c>
      <c r="AF200" s="45" t="s">
        <v>529</v>
      </c>
      <c r="AG200" s="45" t="s">
        <v>529</v>
      </c>
      <c r="AH200" s="350" t="s">
        <v>529</v>
      </c>
      <c r="AI200" s="45" t="s">
        <v>529</v>
      </c>
      <c r="AJ200" s="45" t="s">
        <v>529</v>
      </c>
      <c r="AK200" s="45" t="s">
        <v>529</v>
      </c>
      <c r="AL200" s="45" t="s">
        <v>529</v>
      </c>
      <c r="AM200" s="45" t="s">
        <v>529</v>
      </c>
      <c r="AN200" s="45" t="s">
        <v>529</v>
      </c>
      <c r="AO200" s="45" t="s">
        <v>529</v>
      </c>
      <c r="AP200" s="350" t="s">
        <v>529</v>
      </c>
      <c r="AQ200" s="45" t="s">
        <v>529</v>
      </c>
      <c r="AR200" s="45" t="s">
        <v>529</v>
      </c>
      <c r="AS200" s="350" t="s">
        <v>529</v>
      </c>
      <c r="AT200" s="349" t="s">
        <v>529</v>
      </c>
      <c r="AU200" s="45" t="s">
        <v>529</v>
      </c>
      <c r="AV200" s="45" t="s">
        <v>529</v>
      </c>
      <c r="AW200" s="350">
        <v>5.3</v>
      </c>
      <c r="AX200" s="349">
        <v>110.6</v>
      </c>
      <c r="AY200" s="350">
        <v>110.6</v>
      </c>
      <c r="AZ200" s="349" t="s">
        <v>529</v>
      </c>
      <c r="BA200" s="350" t="s">
        <v>529</v>
      </c>
    </row>
    <row r="201" spans="2:53" s="352" customFormat="1" x14ac:dyDescent="0.25">
      <c r="B201" s="363" t="s">
        <v>385</v>
      </c>
      <c r="C201" s="355" t="s">
        <v>386</v>
      </c>
      <c r="D201" s="346" t="s">
        <v>529</v>
      </c>
      <c r="E201" s="36">
        <v>0.2</v>
      </c>
      <c r="F201" s="36" t="s">
        <v>529</v>
      </c>
      <c r="G201" s="36" t="s">
        <v>529</v>
      </c>
      <c r="H201" s="346" t="s">
        <v>529</v>
      </c>
      <c r="I201" s="36" t="s">
        <v>529</v>
      </c>
      <c r="J201" s="36" t="s">
        <v>529</v>
      </c>
      <c r="K201" s="346" t="s">
        <v>529</v>
      </c>
      <c r="L201" s="347" t="s">
        <v>529</v>
      </c>
      <c r="M201" s="36">
        <v>29</v>
      </c>
      <c r="N201" s="36" t="s">
        <v>529</v>
      </c>
      <c r="O201" s="347" t="s">
        <v>529</v>
      </c>
      <c r="P201" s="36" t="s">
        <v>529</v>
      </c>
      <c r="Q201" s="36">
        <v>11</v>
      </c>
      <c r="R201" s="36" t="s">
        <v>529</v>
      </c>
      <c r="S201" s="36">
        <v>15</v>
      </c>
      <c r="T201" s="347" t="s">
        <v>529</v>
      </c>
      <c r="U201" s="36" t="s">
        <v>529</v>
      </c>
      <c r="V201" s="36" t="s">
        <v>529</v>
      </c>
      <c r="W201" s="36" t="s">
        <v>529</v>
      </c>
      <c r="X201" s="36" t="s">
        <v>529</v>
      </c>
      <c r="Y201" s="36" t="s">
        <v>529</v>
      </c>
      <c r="Z201" s="347" t="s">
        <v>529</v>
      </c>
      <c r="AA201" s="36" t="s">
        <v>529</v>
      </c>
      <c r="AB201" s="36" t="s">
        <v>529</v>
      </c>
      <c r="AC201" s="36" t="s">
        <v>529</v>
      </c>
      <c r="AD201" s="36">
        <v>0.8</v>
      </c>
      <c r="AE201" s="36" t="s">
        <v>529</v>
      </c>
      <c r="AF201" s="36" t="s">
        <v>529</v>
      </c>
      <c r="AG201" s="36" t="s">
        <v>529</v>
      </c>
      <c r="AH201" s="347" t="s">
        <v>529</v>
      </c>
      <c r="AI201" s="36" t="s">
        <v>529</v>
      </c>
      <c r="AJ201" s="36" t="s">
        <v>529</v>
      </c>
      <c r="AK201" s="36" t="s">
        <v>529</v>
      </c>
      <c r="AL201" s="36" t="s">
        <v>529</v>
      </c>
      <c r="AM201" s="36" t="s">
        <v>529</v>
      </c>
      <c r="AN201" s="36" t="s">
        <v>529</v>
      </c>
      <c r="AO201" s="36" t="s">
        <v>529</v>
      </c>
      <c r="AP201" s="347" t="s">
        <v>529</v>
      </c>
      <c r="AQ201" s="36" t="s">
        <v>529</v>
      </c>
      <c r="AR201" s="36" t="s">
        <v>529</v>
      </c>
      <c r="AS201" s="347" t="s">
        <v>529</v>
      </c>
      <c r="AT201" s="346" t="s">
        <v>529</v>
      </c>
      <c r="AU201" s="36" t="s">
        <v>529</v>
      </c>
      <c r="AV201" s="36" t="s">
        <v>529</v>
      </c>
      <c r="AW201" s="347" t="s">
        <v>529</v>
      </c>
      <c r="AX201" s="346">
        <v>56</v>
      </c>
      <c r="AY201" s="347">
        <v>56</v>
      </c>
      <c r="AZ201" s="346" t="s">
        <v>529</v>
      </c>
      <c r="BA201" s="347" t="s">
        <v>529</v>
      </c>
    </row>
    <row r="202" spans="2:53" s="352" customFormat="1" x14ac:dyDescent="0.25">
      <c r="B202" s="364" t="s">
        <v>387</v>
      </c>
      <c r="C202" s="365" t="s">
        <v>388</v>
      </c>
      <c r="D202" s="349" t="s">
        <v>529</v>
      </c>
      <c r="E202" s="45">
        <v>3.6</v>
      </c>
      <c r="F202" s="45" t="s">
        <v>529</v>
      </c>
      <c r="G202" s="45" t="s">
        <v>529</v>
      </c>
      <c r="H202" s="349" t="s">
        <v>529</v>
      </c>
      <c r="I202" s="45" t="s">
        <v>529</v>
      </c>
      <c r="J202" s="45" t="s">
        <v>529</v>
      </c>
      <c r="K202" s="349" t="s">
        <v>529</v>
      </c>
      <c r="L202" s="350" t="s">
        <v>529</v>
      </c>
      <c r="M202" s="45" t="s">
        <v>529</v>
      </c>
      <c r="N202" s="45" t="s">
        <v>529</v>
      </c>
      <c r="O202" s="350" t="s">
        <v>529</v>
      </c>
      <c r="P202" s="45" t="s">
        <v>529</v>
      </c>
      <c r="Q202" s="45" t="s">
        <v>529</v>
      </c>
      <c r="R202" s="45" t="s">
        <v>529</v>
      </c>
      <c r="S202" s="45" t="s">
        <v>529</v>
      </c>
      <c r="T202" s="350" t="s">
        <v>529</v>
      </c>
      <c r="U202" s="45" t="s">
        <v>529</v>
      </c>
      <c r="V202" s="45" t="s">
        <v>529</v>
      </c>
      <c r="W202" s="45" t="s">
        <v>529</v>
      </c>
      <c r="X202" s="45" t="s">
        <v>529</v>
      </c>
      <c r="Y202" s="45" t="s">
        <v>529</v>
      </c>
      <c r="Z202" s="350" t="s">
        <v>529</v>
      </c>
      <c r="AA202" s="45" t="s">
        <v>529</v>
      </c>
      <c r="AB202" s="45" t="s">
        <v>529</v>
      </c>
      <c r="AC202" s="45" t="s">
        <v>529</v>
      </c>
      <c r="AD202" s="45" t="s">
        <v>529</v>
      </c>
      <c r="AE202" s="45" t="s">
        <v>529</v>
      </c>
      <c r="AF202" s="45" t="s">
        <v>529</v>
      </c>
      <c r="AG202" s="45" t="s">
        <v>529</v>
      </c>
      <c r="AH202" s="350" t="s">
        <v>529</v>
      </c>
      <c r="AI202" s="45" t="s">
        <v>529</v>
      </c>
      <c r="AJ202" s="45" t="s">
        <v>529</v>
      </c>
      <c r="AK202" s="45" t="s">
        <v>529</v>
      </c>
      <c r="AL202" s="45" t="s">
        <v>529</v>
      </c>
      <c r="AM202" s="45" t="s">
        <v>529</v>
      </c>
      <c r="AN202" s="45" t="s">
        <v>529</v>
      </c>
      <c r="AO202" s="45" t="s">
        <v>529</v>
      </c>
      <c r="AP202" s="350" t="s">
        <v>529</v>
      </c>
      <c r="AQ202" s="45" t="s">
        <v>529</v>
      </c>
      <c r="AR202" s="45" t="s">
        <v>529</v>
      </c>
      <c r="AS202" s="350" t="s">
        <v>529</v>
      </c>
      <c r="AT202" s="349" t="s">
        <v>529</v>
      </c>
      <c r="AU202" s="45" t="s">
        <v>529</v>
      </c>
      <c r="AV202" s="45" t="s">
        <v>529</v>
      </c>
      <c r="AW202" s="350" t="s">
        <v>529</v>
      </c>
      <c r="AX202" s="349">
        <v>3.6</v>
      </c>
      <c r="AY202" s="350">
        <v>3.6</v>
      </c>
      <c r="AZ202" s="349" t="s">
        <v>529</v>
      </c>
      <c r="BA202" s="350" t="s">
        <v>529</v>
      </c>
    </row>
    <row r="203" spans="2:53" s="351" customFormat="1" ht="24.75" customHeight="1" x14ac:dyDescent="0.25">
      <c r="B203" s="184"/>
      <c r="C203" s="332" t="s">
        <v>1806</v>
      </c>
      <c r="D203" s="265">
        <v>424.00000000000034</v>
      </c>
      <c r="E203" s="366">
        <v>395.09999999999985</v>
      </c>
      <c r="F203" s="366" t="s">
        <v>529</v>
      </c>
      <c r="G203" s="366" t="s">
        <v>529</v>
      </c>
      <c r="H203" s="265">
        <v>11754.3</v>
      </c>
      <c r="I203" s="366" t="s">
        <v>529</v>
      </c>
      <c r="J203" s="366" t="s">
        <v>529</v>
      </c>
      <c r="K203" s="265">
        <v>6500</v>
      </c>
      <c r="L203" s="270">
        <v>36.6</v>
      </c>
      <c r="M203" s="366">
        <v>5403.2</v>
      </c>
      <c r="N203" s="366">
        <v>448.30000000000007</v>
      </c>
      <c r="O203" s="270">
        <v>3.8</v>
      </c>
      <c r="P203" s="366">
        <v>0.2</v>
      </c>
      <c r="Q203" s="366">
        <v>3408.1000000000008</v>
      </c>
      <c r="R203" s="366">
        <v>3385.2000000000016</v>
      </c>
      <c r="S203" s="366">
        <v>247.69999999999996</v>
      </c>
      <c r="T203" s="270" t="s">
        <v>529</v>
      </c>
      <c r="U203" s="366">
        <v>1077.9000000000001</v>
      </c>
      <c r="V203" s="366">
        <v>1093.5000000000002</v>
      </c>
      <c r="W203" s="366">
        <v>342.9</v>
      </c>
      <c r="X203" s="366">
        <v>53.7</v>
      </c>
      <c r="Y203" s="366">
        <v>81.499999999999986</v>
      </c>
      <c r="Z203" s="270">
        <v>40.9</v>
      </c>
      <c r="AA203" s="366" t="s">
        <v>529</v>
      </c>
      <c r="AB203" s="366">
        <v>8.1</v>
      </c>
      <c r="AC203" s="366">
        <v>368.70000000000005</v>
      </c>
      <c r="AD203" s="366">
        <v>804.40000000000009</v>
      </c>
      <c r="AE203" s="366">
        <v>7</v>
      </c>
      <c r="AF203" s="366">
        <v>11.7</v>
      </c>
      <c r="AG203" s="366">
        <v>69.2</v>
      </c>
      <c r="AH203" s="270">
        <v>39.1</v>
      </c>
      <c r="AI203" s="366">
        <v>339.09999999999997</v>
      </c>
      <c r="AJ203" s="366">
        <v>433.3</v>
      </c>
      <c r="AK203" s="366" t="s">
        <v>529</v>
      </c>
      <c r="AL203" s="366" t="s">
        <v>529</v>
      </c>
      <c r="AM203" s="366" t="s">
        <v>529</v>
      </c>
      <c r="AN203" s="366" t="s">
        <v>529</v>
      </c>
      <c r="AO203" s="366">
        <v>1735.9</v>
      </c>
      <c r="AP203" s="270">
        <v>0.8</v>
      </c>
      <c r="AQ203" s="366" t="s">
        <v>529</v>
      </c>
      <c r="AR203" s="366" t="s">
        <v>529</v>
      </c>
      <c r="AS203" s="270">
        <v>14.8</v>
      </c>
      <c r="AT203" s="265">
        <v>106.3</v>
      </c>
      <c r="AU203" s="366">
        <v>37.799999999999997</v>
      </c>
      <c r="AV203" s="366" t="s">
        <v>529</v>
      </c>
      <c r="AW203" s="270">
        <v>91</v>
      </c>
      <c r="AX203" s="265">
        <v>38764.100000000006</v>
      </c>
      <c r="AY203" s="270">
        <v>8028.7999999999993</v>
      </c>
      <c r="AZ203" s="265">
        <v>2420.1000000000004</v>
      </c>
      <c r="BA203" s="270">
        <v>256.59999999999997</v>
      </c>
    </row>
    <row r="204" spans="2:53" s="352" customFormat="1" x14ac:dyDescent="0.25">
      <c r="B204" s="363" t="s">
        <v>395</v>
      </c>
      <c r="C204" s="355" t="s">
        <v>396</v>
      </c>
      <c r="D204" s="346" t="s">
        <v>529</v>
      </c>
      <c r="E204" s="36" t="s">
        <v>529</v>
      </c>
      <c r="F204" s="36" t="s">
        <v>529</v>
      </c>
      <c r="G204" s="36" t="s">
        <v>529</v>
      </c>
      <c r="H204" s="346" t="s">
        <v>529</v>
      </c>
      <c r="I204" s="36" t="s">
        <v>529</v>
      </c>
      <c r="J204" s="36" t="s">
        <v>529</v>
      </c>
      <c r="K204" s="346" t="s">
        <v>529</v>
      </c>
      <c r="L204" s="347" t="s">
        <v>529</v>
      </c>
      <c r="M204" s="36" t="s">
        <v>529</v>
      </c>
      <c r="N204" s="36" t="s">
        <v>529</v>
      </c>
      <c r="O204" s="347" t="s">
        <v>529</v>
      </c>
      <c r="P204" s="36" t="s">
        <v>529</v>
      </c>
      <c r="Q204" s="36" t="s">
        <v>529</v>
      </c>
      <c r="R204" s="36" t="s">
        <v>529</v>
      </c>
      <c r="S204" s="36">
        <v>10</v>
      </c>
      <c r="T204" s="347" t="s">
        <v>529</v>
      </c>
      <c r="U204" s="36" t="s">
        <v>529</v>
      </c>
      <c r="V204" s="36" t="s">
        <v>529</v>
      </c>
      <c r="W204" s="36" t="s">
        <v>529</v>
      </c>
      <c r="X204" s="36" t="s">
        <v>529</v>
      </c>
      <c r="Y204" s="36" t="s">
        <v>529</v>
      </c>
      <c r="Z204" s="347" t="s">
        <v>529</v>
      </c>
      <c r="AA204" s="36" t="s">
        <v>529</v>
      </c>
      <c r="AB204" s="36" t="s">
        <v>529</v>
      </c>
      <c r="AC204" s="36" t="s">
        <v>529</v>
      </c>
      <c r="AD204" s="36" t="s">
        <v>529</v>
      </c>
      <c r="AE204" s="36" t="s">
        <v>529</v>
      </c>
      <c r="AF204" s="36" t="s">
        <v>529</v>
      </c>
      <c r="AG204" s="36" t="s">
        <v>529</v>
      </c>
      <c r="AH204" s="347" t="s">
        <v>529</v>
      </c>
      <c r="AI204" s="36" t="s">
        <v>529</v>
      </c>
      <c r="AJ204" s="36" t="s">
        <v>529</v>
      </c>
      <c r="AK204" s="36" t="s">
        <v>529</v>
      </c>
      <c r="AL204" s="36" t="s">
        <v>529</v>
      </c>
      <c r="AM204" s="36" t="s">
        <v>529</v>
      </c>
      <c r="AN204" s="36" t="s">
        <v>529</v>
      </c>
      <c r="AO204" s="36" t="s">
        <v>529</v>
      </c>
      <c r="AP204" s="347" t="s">
        <v>529</v>
      </c>
      <c r="AQ204" s="36" t="s">
        <v>529</v>
      </c>
      <c r="AR204" s="36" t="s">
        <v>529</v>
      </c>
      <c r="AS204" s="347" t="s">
        <v>529</v>
      </c>
      <c r="AT204" s="36" t="s">
        <v>529</v>
      </c>
      <c r="AU204" s="36" t="s">
        <v>529</v>
      </c>
      <c r="AV204" s="36" t="s">
        <v>529</v>
      </c>
      <c r="AW204" s="36" t="s">
        <v>529</v>
      </c>
      <c r="AX204" s="346">
        <v>10</v>
      </c>
      <c r="AY204" s="347">
        <v>10</v>
      </c>
      <c r="AZ204" s="346" t="s">
        <v>529</v>
      </c>
      <c r="BA204" s="347" t="s">
        <v>529</v>
      </c>
    </row>
    <row r="205" spans="2:53" s="352" customFormat="1" x14ac:dyDescent="0.25">
      <c r="B205" s="363" t="s">
        <v>397</v>
      </c>
      <c r="C205" s="355" t="s">
        <v>398</v>
      </c>
      <c r="D205" s="346" t="s">
        <v>529</v>
      </c>
      <c r="E205" s="36">
        <v>2.2999999999999998</v>
      </c>
      <c r="F205" s="36" t="s">
        <v>529</v>
      </c>
      <c r="G205" s="36" t="s">
        <v>529</v>
      </c>
      <c r="H205" s="346">
        <v>16</v>
      </c>
      <c r="I205" s="36" t="s">
        <v>529</v>
      </c>
      <c r="J205" s="36" t="s">
        <v>529</v>
      </c>
      <c r="K205" s="346" t="s">
        <v>529</v>
      </c>
      <c r="L205" s="347" t="s">
        <v>529</v>
      </c>
      <c r="M205" s="36">
        <v>27.8</v>
      </c>
      <c r="N205" s="36" t="s">
        <v>529</v>
      </c>
      <c r="O205" s="347" t="s">
        <v>529</v>
      </c>
      <c r="P205" s="36" t="s">
        <v>529</v>
      </c>
      <c r="Q205" s="36">
        <v>6</v>
      </c>
      <c r="R205" s="36">
        <v>4.7</v>
      </c>
      <c r="S205" s="36">
        <v>7.3</v>
      </c>
      <c r="T205" s="347" t="s">
        <v>529</v>
      </c>
      <c r="U205" s="36">
        <v>155.69999999999999</v>
      </c>
      <c r="V205" s="36" t="s">
        <v>529</v>
      </c>
      <c r="W205" s="36" t="s">
        <v>529</v>
      </c>
      <c r="X205" s="36" t="s">
        <v>529</v>
      </c>
      <c r="Y205" s="36" t="s">
        <v>529</v>
      </c>
      <c r="Z205" s="347" t="s">
        <v>529</v>
      </c>
      <c r="AA205" s="36" t="s">
        <v>529</v>
      </c>
      <c r="AB205" s="36" t="s">
        <v>529</v>
      </c>
      <c r="AC205" s="36">
        <v>6.5</v>
      </c>
      <c r="AD205" s="36" t="s">
        <v>529</v>
      </c>
      <c r="AE205" s="36" t="s">
        <v>529</v>
      </c>
      <c r="AF205" s="36" t="s">
        <v>529</v>
      </c>
      <c r="AG205" s="36" t="s">
        <v>529</v>
      </c>
      <c r="AH205" s="347" t="s">
        <v>529</v>
      </c>
      <c r="AI205" s="36">
        <v>5.8</v>
      </c>
      <c r="AJ205" s="36" t="s">
        <v>529</v>
      </c>
      <c r="AK205" s="36" t="s">
        <v>529</v>
      </c>
      <c r="AL205" s="36" t="s">
        <v>529</v>
      </c>
      <c r="AM205" s="36" t="s">
        <v>529</v>
      </c>
      <c r="AN205" s="36" t="s">
        <v>529</v>
      </c>
      <c r="AO205" s="36" t="s">
        <v>529</v>
      </c>
      <c r="AP205" s="347" t="s">
        <v>529</v>
      </c>
      <c r="AQ205" s="36" t="s">
        <v>529</v>
      </c>
      <c r="AR205" s="36" t="s">
        <v>529</v>
      </c>
      <c r="AS205" s="347" t="s">
        <v>529</v>
      </c>
      <c r="AT205" s="36" t="s">
        <v>529</v>
      </c>
      <c r="AU205" s="36">
        <v>7</v>
      </c>
      <c r="AV205" s="36" t="s">
        <v>529</v>
      </c>
      <c r="AW205" s="36" t="s">
        <v>529</v>
      </c>
      <c r="AX205" s="346">
        <v>239.10000000000002</v>
      </c>
      <c r="AY205" s="347" t="s">
        <v>529</v>
      </c>
      <c r="AZ205" s="346" t="s">
        <v>529</v>
      </c>
      <c r="BA205" s="347" t="s">
        <v>529</v>
      </c>
    </row>
    <row r="206" spans="2:53" s="352" customFormat="1" x14ac:dyDescent="0.25">
      <c r="B206" s="363" t="s">
        <v>399</v>
      </c>
      <c r="C206" s="355" t="s">
        <v>400</v>
      </c>
      <c r="D206" s="346" t="s">
        <v>529</v>
      </c>
      <c r="E206" s="36" t="s">
        <v>529</v>
      </c>
      <c r="F206" s="36" t="s">
        <v>529</v>
      </c>
      <c r="G206" s="36" t="s">
        <v>529</v>
      </c>
      <c r="H206" s="346" t="s">
        <v>529</v>
      </c>
      <c r="I206" s="36" t="s">
        <v>529</v>
      </c>
      <c r="J206" s="36" t="s">
        <v>529</v>
      </c>
      <c r="K206" s="346" t="s">
        <v>529</v>
      </c>
      <c r="L206" s="347" t="s">
        <v>529</v>
      </c>
      <c r="M206" s="36" t="s">
        <v>529</v>
      </c>
      <c r="N206" s="36" t="s">
        <v>529</v>
      </c>
      <c r="O206" s="347" t="s">
        <v>529</v>
      </c>
      <c r="P206" s="36" t="s">
        <v>529</v>
      </c>
      <c r="Q206" s="36" t="s">
        <v>529</v>
      </c>
      <c r="R206" s="36" t="s">
        <v>529</v>
      </c>
      <c r="S206" s="36" t="s">
        <v>529</v>
      </c>
      <c r="T206" s="347" t="s">
        <v>529</v>
      </c>
      <c r="U206" s="36" t="s">
        <v>529</v>
      </c>
      <c r="V206" s="36" t="s">
        <v>529</v>
      </c>
      <c r="W206" s="36" t="s">
        <v>529</v>
      </c>
      <c r="X206" s="36" t="s">
        <v>529</v>
      </c>
      <c r="Y206" s="36" t="s">
        <v>529</v>
      </c>
      <c r="Z206" s="347" t="s">
        <v>529</v>
      </c>
      <c r="AA206" s="36" t="s">
        <v>529</v>
      </c>
      <c r="AB206" s="36" t="s">
        <v>529</v>
      </c>
      <c r="AC206" s="36" t="s">
        <v>529</v>
      </c>
      <c r="AD206" s="36" t="s">
        <v>529</v>
      </c>
      <c r="AE206" s="36" t="s">
        <v>529</v>
      </c>
      <c r="AF206" s="36" t="s">
        <v>529</v>
      </c>
      <c r="AG206" s="36" t="s">
        <v>529</v>
      </c>
      <c r="AH206" s="347" t="s">
        <v>529</v>
      </c>
      <c r="AI206" s="36" t="s">
        <v>529</v>
      </c>
      <c r="AJ206" s="36" t="s">
        <v>529</v>
      </c>
      <c r="AK206" s="36" t="s">
        <v>529</v>
      </c>
      <c r="AL206" s="36" t="s">
        <v>529</v>
      </c>
      <c r="AM206" s="36" t="s">
        <v>529</v>
      </c>
      <c r="AN206" s="36" t="s">
        <v>529</v>
      </c>
      <c r="AO206" s="36" t="s">
        <v>529</v>
      </c>
      <c r="AP206" s="347" t="s">
        <v>529</v>
      </c>
      <c r="AQ206" s="36" t="s">
        <v>529</v>
      </c>
      <c r="AR206" s="36" t="s">
        <v>529</v>
      </c>
      <c r="AS206" s="347" t="s">
        <v>529</v>
      </c>
      <c r="AT206" s="36" t="s">
        <v>529</v>
      </c>
      <c r="AU206" s="36" t="s">
        <v>529</v>
      </c>
      <c r="AV206" s="36" t="s">
        <v>529</v>
      </c>
      <c r="AW206" s="36" t="s">
        <v>529</v>
      </c>
      <c r="AX206" s="346" t="s">
        <v>529</v>
      </c>
      <c r="AY206" s="347" t="s">
        <v>529</v>
      </c>
      <c r="AZ206" s="346">
        <v>10.3</v>
      </c>
      <c r="BA206" s="347" t="s">
        <v>529</v>
      </c>
    </row>
    <row r="207" spans="2:53" s="352" customFormat="1" x14ac:dyDescent="0.25">
      <c r="B207" s="363" t="s">
        <v>401</v>
      </c>
      <c r="C207" s="355" t="s">
        <v>402</v>
      </c>
      <c r="D207" s="346" t="s">
        <v>529</v>
      </c>
      <c r="E207" s="36" t="s">
        <v>529</v>
      </c>
      <c r="F207" s="36" t="s">
        <v>529</v>
      </c>
      <c r="G207" s="36" t="s">
        <v>529</v>
      </c>
      <c r="H207" s="346" t="s">
        <v>529</v>
      </c>
      <c r="I207" s="36" t="s">
        <v>529</v>
      </c>
      <c r="J207" s="36" t="s">
        <v>529</v>
      </c>
      <c r="K207" s="346" t="s">
        <v>529</v>
      </c>
      <c r="L207" s="347" t="s">
        <v>529</v>
      </c>
      <c r="M207" s="36" t="s">
        <v>529</v>
      </c>
      <c r="N207" s="36" t="s">
        <v>529</v>
      </c>
      <c r="O207" s="347" t="s">
        <v>529</v>
      </c>
      <c r="P207" s="36" t="s">
        <v>529</v>
      </c>
      <c r="Q207" s="36" t="s">
        <v>529</v>
      </c>
      <c r="R207" s="36" t="s">
        <v>529</v>
      </c>
      <c r="S207" s="36" t="s">
        <v>529</v>
      </c>
      <c r="T207" s="347" t="s">
        <v>529</v>
      </c>
      <c r="U207" s="36" t="s">
        <v>529</v>
      </c>
      <c r="V207" s="36" t="s">
        <v>529</v>
      </c>
      <c r="W207" s="36" t="s">
        <v>529</v>
      </c>
      <c r="X207" s="36" t="s">
        <v>529</v>
      </c>
      <c r="Y207" s="36" t="s">
        <v>529</v>
      </c>
      <c r="Z207" s="347" t="s">
        <v>529</v>
      </c>
      <c r="AA207" s="36" t="s">
        <v>529</v>
      </c>
      <c r="AB207" s="36" t="s">
        <v>529</v>
      </c>
      <c r="AC207" s="36" t="s">
        <v>529</v>
      </c>
      <c r="AD207" s="36" t="s">
        <v>529</v>
      </c>
      <c r="AE207" s="36" t="s">
        <v>529</v>
      </c>
      <c r="AF207" s="36" t="s">
        <v>529</v>
      </c>
      <c r="AG207" s="36" t="s">
        <v>529</v>
      </c>
      <c r="AH207" s="347" t="s">
        <v>529</v>
      </c>
      <c r="AI207" s="36" t="s">
        <v>529</v>
      </c>
      <c r="AJ207" s="36" t="s">
        <v>529</v>
      </c>
      <c r="AK207" s="36" t="s">
        <v>529</v>
      </c>
      <c r="AL207" s="36" t="s">
        <v>529</v>
      </c>
      <c r="AM207" s="36" t="s">
        <v>529</v>
      </c>
      <c r="AN207" s="36" t="s">
        <v>529</v>
      </c>
      <c r="AO207" s="36" t="s">
        <v>529</v>
      </c>
      <c r="AP207" s="347" t="s">
        <v>529</v>
      </c>
      <c r="AQ207" s="36" t="s">
        <v>529</v>
      </c>
      <c r="AR207" s="36" t="s">
        <v>529</v>
      </c>
      <c r="AS207" s="347" t="s">
        <v>529</v>
      </c>
      <c r="AT207" s="36" t="s">
        <v>529</v>
      </c>
      <c r="AU207" s="36" t="s">
        <v>529</v>
      </c>
      <c r="AV207" s="36">
        <v>7.9</v>
      </c>
      <c r="AW207" s="36" t="s">
        <v>529</v>
      </c>
      <c r="AX207" s="346">
        <v>7.9</v>
      </c>
      <c r="AY207" s="347">
        <v>7.9</v>
      </c>
      <c r="AZ207" s="346" t="s">
        <v>529</v>
      </c>
      <c r="BA207" s="347" t="s">
        <v>529</v>
      </c>
    </row>
    <row r="208" spans="2:53" s="352" customFormat="1" x14ac:dyDescent="0.25">
      <c r="B208" s="364" t="s">
        <v>403</v>
      </c>
      <c r="C208" s="365" t="s">
        <v>404</v>
      </c>
      <c r="D208" s="349" t="s">
        <v>529</v>
      </c>
      <c r="E208" s="45" t="s">
        <v>529</v>
      </c>
      <c r="F208" s="45" t="s">
        <v>529</v>
      </c>
      <c r="G208" s="45" t="s">
        <v>529</v>
      </c>
      <c r="H208" s="349" t="s">
        <v>529</v>
      </c>
      <c r="I208" s="45" t="s">
        <v>529</v>
      </c>
      <c r="J208" s="45" t="s">
        <v>529</v>
      </c>
      <c r="K208" s="349" t="s">
        <v>529</v>
      </c>
      <c r="L208" s="350" t="s">
        <v>529</v>
      </c>
      <c r="M208" s="45" t="s">
        <v>529</v>
      </c>
      <c r="N208" s="45" t="s">
        <v>529</v>
      </c>
      <c r="O208" s="350" t="s">
        <v>529</v>
      </c>
      <c r="P208" s="45" t="s">
        <v>529</v>
      </c>
      <c r="Q208" s="45" t="s">
        <v>529</v>
      </c>
      <c r="R208" s="45" t="s">
        <v>529</v>
      </c>
      <c r="S208" s="45" t="s">
        <v>529</v>
      </c>
      <c r="T208" s="350" t="s">
        <v>529</v>
      </c>
      <c r="U208" s="45" t="s">
        <v>529</v>
      </c>
      <c r="V208" s="45" t="s">
        <v>529</v>
      </c>
      <c r="W208" s="45" t="s">
        <v>529</v>
      </c>
      <c r="X208" s="45" t="s">
        <v>529</v>
      </c>
      <c r="Y208" s="45" t="s">
        <v>529</v>
      </c>
      <c r="Z208" s="350" t="s">
        <v>529</v>
      </c>
      <c r="AA208" s="45" t="s">
        <v>529</v>
      </c>
      <c r="AB208" s="45" t="s">
        <v>529</v>
      </c>
      <c r="AC208" s="45" t="s">
        <v>529</v>
      </c>
      <c r="AD208" s="45" t="s">
        <v>529</v>
      </c>
      <c r="AE208" s="45" t="s">
        <v>529</v>
      </c>
      <c r="AF208" s="45" t="s">
        <v>529</v>
      </c>
      <c r="AG208" s="45" t="s">
        <v>529</v>
      </c>
      <c r="AH208" s="350" t="s">
        <v>529</v>
      </c>
      <c r="AI208" s="45" t="s">
        <v>529</v>
      </c>
      <c r="AJ208" s="45" t="s">
        <v>529</v>
      </c>
      <c r="AK208" s="45" t="s">
        <v>529</v>
      </c>
      <c r="AL208" s="45" t="s">
        <v>529</v>
      </c>
      <c r="AM208" s="45" t="s">
        <v>529</v>
      </c>
      <c r="AN208" s="45" t="s">
        <v>529</v>
      </c>
      <c r="AO208" s="45" t="s">
        <v>529</v>
      </c>
      <c r="AP208" s="350" t="s">
        <v>529</v>
      </c>
      <c r="AQ208" s="45" t="s">
        <v>529</v>
      </c>
      <c r="AR208" s="45" t="s">
        <v>529</v>
      </c>
      <c r="AS208" s="350" t="s">
        <v>529</v>
      </c>
      <c r="AT208" s="45" t="s">
        <v>529</v>
      </c>
      <c r="AU208" s="45" t="s">
        <v>529</v>
      </c>
      <c r="AV208" s="45">
        <v>30.6</v>
      </c>
      <c r="AW208" s="45" t="s">
        <v>529</v>
      </c>
      <c r="AX208" s="349">
        <v>30.6</v>
      </c>
      <c r="AY208" s="350">
        <v>20.5</v>
      </c>
      <c r="AZ208" s="349" t="s">
        <v>529</v>
      </c>
      <c r="BA208" s="350" t="s">
        <v>529</v>
      </c>
    </row>
    <row r="209" spans="2:53" s="352" customFormat="1" x14ac:dyDescent="0.25">
      <c r="B209" s="363" t="s">
        <v>405</v>
      </c>
      <c r="C209" s="355" t="s">
        <v>406</v>
      </c>
      <c r="D209" s="346" t="s">
        <v>529</v>
      </c>
      <c r="E209" s="36" t="s">
        <v>529</v>
      </c>
      <c r="F209" s="36" t="s">
        <v>529</v>
      </c>
      <c r="G209" s="36" t="s">
        <v>529</v>
      </c>
      <c r="H209" s="346" t="s">
        <v>529</v>
      </c>
      <c r="I209" s="36" t="s">
        <v>529</v>
      </c>
      <c r="J209" s="36" t="s">
        <v>529</v>
      </c>
      <c r="K209" s="346" t="s">
        <v>529</v>
      </c>
      <c r="L209" s="347" t="s">
        <v>529</v>
      </c>
      <c r="M209" s="36" t="s">
        <v>529</v>
      </c>
      <c r="N209" s="36" t="s">
        <v>529</v>
      </c>
      <c r="O209" s="347" t="s">
        <v>529</v>
      </c>
      <c r="P209" s="36" t="s">
        <v>529</v>
      </c>
      <c r="Q209" s="36" t="s">
        <v>529</v>
      </c>
      <c r="R209" s="36" t="s">
        <v>529</v>
      </c>
      <c r="S209" s="36" t="s">
        <v>529</v>
      </c>
      <c r="T209" s="347" t="s">
        <v>529</v>
      </c>
      <c r="U209" s="36" t="s">
        <v>529</v>
      </c>
      <c r="V209" s="36" t="s">
        <v>529</v>
      </c>
      <c r="W209" s="36" t="s">
        <v>529</v>
      </c>
      <c r="X209" s="36" t="s">
        <v>529</v>
      </c>
      <c r="Y209" s="36" t="s">
        <v>529</v>
      </c>
      <c r="Z209" s="347" t="s">
        <v>529</v>
      </c>
      <c r="AA209" s="36" t="s">
        <v>529</v>
      </c>
      <c r="AB209" s="36" t="s">
        <v>529</v>
      </c>
      <c r="AC209" s="36" t="s">
        <v>529</v>
      </c>
      <c r="AD209" s="36" t="s">
        <v>529</v>
      </c>
      <c r="AE209" s="36" t="s">
        <v>529</v>
      </c>
      <c r="AF209" s="36" t="s">
        <v>529</v>
      </c>
      <c r="AG209" s="36" t="s">
        <v>529</v>
      </c>
      <c r="AH209" s="347" t="s">
        <v>529</v>
      </c>
      <c r="AI209" s="36" t="s">
        <v>529</v>
      </c>
      <c r="AJ209" s="36" t="s">
        <v>529</v>
      </c>
      <c r="AK209" s="36" t="s">
        <v>529</v>
      </c>
      <c r="AL209" s="36" t="s">
        <v>529</v>
      </c>
      <c r="AM209" s="36" t="s">
        <v>529</v>
      </c>
      <c r="AN209" s="36" t="s">
        <v>529</v>
      </c>
      <c r="AO209" s="36" t="s">
        <v>529</v>
      </c>
      <c r="AP209" s="347" t="s">
        <v>529</v>
      </c>
      <c r="AQ209" s="36" t="s">
        <v>529</v>
      </c>
      <c r="AR209" s="36" t="s">
        <v>529</v>
      </c>
      <c r="AS209" s="347" t="s">
        <v>529</v>
      </c>
      <c r="AT209" s="36" t="s">
        <v>529</v>
      </c>
      <c r="AU209" s="36" t="s">
        <v>529</v>
      </c>
      <c r="AV209" s="36" t="s">
        <v>529</v>
      </c>
      <c r="AW209" s="36" t="s">
        <v>529</v>
      </c>
      <c r="AX209" s="346" t="s">
        <v>529</v>
      </c>
      <c r="AY209" s="347" t="s">
        <v>529</v>
      </c>
      <c r="AZ209" s="346">
        <v>0.9</v>
      </c>
      <c r="BA209" s="347" t="s">
        <v>529</v>
      </c>
    </row>
    <row r="210" spans="2:53" s="352" customFormat="1" x14ac:dyDescent="0.25">
      <c r="B210" s="363" t="s">
        <v>407</v>
      </c>
      <c r="C210" s="355" t="s">
        <v>408</v>
      </c>
      <c r="D210" s="346" t="s">
        <v>529</v>
      </c>
      <c r="E210" s="36" t="s">
        <v>529</v>
      </c>
      <c r="F210" s="36" t="s">
        <v>529</v>
      </c>
      <c r="G210" s="36" t="s">
        <v>529</v>
      </c>
      <c r="H210" s="346" t="s">
        <v>529</v>
      </c>
      <c r="I210" s="36" t="s">
        <v>529</v>
      </c>
      <c r="J210" s="36" t="s">
        <v>529</v>
      </c>
      <c r="K210" s="346" t="s">
        <v>529</v>
      </c>
      <c r="L210" s="347" t="s">
        <v>529</v>
      </c>
      <c r="M210" s="36" t="s">
        <v>529</v>
      </c>
      <c r="N210" s="36" t="s">
        <v>529</v>
      </c>
      <c r="O210" s="347" t="s">
        <v>529</v>
      </c>
      <c r="P210" s="36" t="s">
        <v>529</v>
      </c>
      <c r="Q210" s="36" t="s">
        <v>529</v>
      </c>
      <c r="R210" s="36" t="s">
        <v>529</v>
      </c>
      <c r="S210" s="36" t="s">
        <v>529</v>
      </c>
      <c r="T210" s="347" t="s">
        <v>529</v>
      </c>
      <c r="U210" s="36" t="s">
        <v>529</v>
      </c>
      <c r="V210" s="36" t="s">
        <v>529</v>
      </c>
      <c r="W210" s="36" t="s">
        <v>529</v>
      </c>
      <c r="X210" s="36" t="s">
        <v>529</v>
      </c>
      <c r="Y210" s="36" t="s">
        <v>529</v>
      </c>
      <c r="Z210" s="347" t="s">
        <v>529</v>
      </c>
      <c r="AA210" s="36" t="s">
        <v>529</v>
      </c>
      <c r="AB210" s="36" t="s">
        <v>529</v>
      </c>
      <c r="AC210" s="36" t="s">
        <v>529</v>
      </c>
      <c r="AD210" s="36" t="s">
        <v>529</v>
      </c>
      <c r="AE210" s="36" t="s">
        <v>529</v>
      </c>
      <c r="AF210" s="36" t="s">
        <v>529</v>
      </c>
      <c r="AG210" s="36" t="s">
        <v>529</v>
      </c>
      <c r="AH210" s="347" t="s">
        <v>529</v>
      </c>
      <c r="AI210" s="36" t="s">
        <v>529</v>
      </c>
      <c r="AJ210" s="36" t="s">
        <v>529</v>
      </c>
      <c r="AK210" s="36" t="s">
        <v>529</v>
      </c>
      <c r="AL210" s="36" t="s">
        <v>529</v>
      </c>
      <c r="AM210" s="36" t="s">
        <v>529</v>
      </c>
      <c r="AN210" s="36" t="s">
        <v>529</v>
      </c>
      <c r="AO210" s="36" t="s">
        <v>529</v>
      </c>
      <c r="AP210" s="347" t="s">
        <v>529</v>
      </c>
      <c r="AQ210" s="36" t="s">
        <v>529</v>
      </c>
      <c r="AR210" s="36" t="s">
        <v>529</v>
      </c>
      <c r="AS210" s="347" t="s">
        <v>529</v>
      </c>
      <c r="AT210" s="36" t="s">
        <v>529</v>
      </c>
      <c r="AU210" s="36" t="s">
        <v>529</v>
      </c>
      <c r="AV210" s="36" t="s">
        <v>529</v>
      </c>
      <c r="AW210" s="36" t="s">
        <v>529</v>
      </c>
      <c r="AX210" s="346" t="s">
        <v>529</v>
      </c>
      <c r="AY210" s="347" t="s">
        <v>529</v>
      </c>
      <c r="AZ210" s="346">
        <v>7.8</v>
      </c>
      <c r="BA210" s="347" t="s">
        <v>529</v>
      </c>
    </row>
    <row r="211" spans="2:53" s="352" customFormat="1" x14ac:dyDescent="0.25">
      <c r="B211" s="363" t="s">
        <v>409</v>
      </c>
      <c r="C211" s="355" t="s">
        <v>410</v>
      </c>
      <c r="D211" s="346">
        <v>4.0999999999999996</v>
      </c>
      <c r="E211" s="36">
        <v>1.6</v>
      </c>
      <c r="F211" s="36" t="s">
        <v>529</v>
      </c>
      <c r="G211" s="36" t="s">
        <v>529</v>
      </c>
      <c r="H211" s="346" t="s">
        <v>529</v>
      </c>
      <c r="I211" s="36" t="s">
        <v>529</v>
      </c>
      <c r="J211" s="36" t="s">
        <v>529</v>
      </c>
      <c r="K211" s="346" t="s">
        <v>529</v>
      </c>
      <c r="L211" s="347" t="s">
        <v>529</v>
      </c>
      <c r="M211" s="36" t="s">
        <v>529</v>
      </c>
      <c r="N211" s="36" t="s">
        <v>529</v>
      </c>
      <c r="O211" s="347" t="s">
        <v>529</v>
      </c>
      <c r="P211" s="36" t="s">
        <v>529</v>
      </c>
      <c r="Q211" s="36" t="s">
        <v>529</v>
      </c>
      <c r="R211" s="36" t="s">
        <v>529</v>
      </c>
      <c r="S211" s="36" t="s">
        <v>529</v>
      </c>
      <c r="T211" s="347" t="s">
        <v>529</v>
      </c>
      <c r="U211" s="36" t="s">
        <v>529</v>
      </c>
      <c r="V211" s="36" t="s">
        <v>529</v>
      </c>
      <c r="W211" s="36" t="s">
        <v>529</v>
      </c>
      <c r="X211" s="36" t="s">
        <v>529</v>
      </c>
      <c r="Y211" s="36" t="s">
        <v>529</v>
      </c>
      <c r="Z211" s="347" t="s">
        <v>529</v>
      </c>
      <c r="AA211" s="36" t="s">
        <v>529</v>
      </c>
      <c r="AB211" s="36" t="s">
        <v>529</v>
      </c>
      <c r="AC211" s="36" t="s">
        <v>529</v>
      </c>
      <c r="AD211" s="36" t="s">
        <v>529</v>
      </c>
      <c r="AE211" s="36" t="s">
        <v>529</v>
      </c>
      <c r="AF211" s="36" t="s">
        <v>529</v>
      </c>
      <c r="AG211" s="36" t="s">
        <v>529</v>
      </c>
      <c r="AH211" s="347" t="s">
        <v>529</v>
      </c>
      <c r="AI211" s="36" t="s">
        <v>529</v>
      </c>
      <c r="AJ211" s="36" t="s">
        <v>529</v>
      </c>
      <c r="AK211" s="36" t="s">
        <v>529</v>
      </c>
      <c r="AL211" s="36" t="s">
        <v>529</v>
      </c>
      <c r="AM211" s="36" t="s">
        <v>529</v>
      </c>
      <c r="AN211" s="36" t="s">
        <v>529</v>
      </c>
      <c r="AO211" s="36">
        <v>515.6</v>
      </c>
      <c r="AP211" s="347" t="s">
        <v>529</v>
      </c>
      <c r="AQ211" s="36" t="s">
        <v>529</v>
      </c>
      <c r="AR211" s="36">
        <v>134.6</v>
      </c>
      <c r="AS211" s="347" t="s">
        <v>529</v>
      </c>
      <c r="AT211" s="36" t="s">
        <v>529</v>
      </c>
      <c r="AU211" s="36" t="s">
        <v>529</v>
      </c>
      <c r="AV211" s="36" t="s">
        <v>529</v>
      </c>
      <c r="AW211" s="36" t="s">
        <v>529</v>
      </c>
      <c r="AX211" s="346">
        <v>655.90000000000009</v>
      </c>
      <c r="AY211" s="347" t="s">
        <v>529</v>
      </c>
      <c r="AZ211" s="346">
        <v>73.5</v>
      </c>
      <c r="BA211" s="347" t="s">
        <v>529</v>
      </c>
    </row>
    <row r="212" spans="2:53" s="352" customFormat="1" x14ac:dyDescent="0.25">
      <c r="B212" s="363" t="s">
        <v>411</v>
      </c>
      <c r="C212" s="355" t="s">
        <v>412</v>
      </c>
      <c r="D212" s="346" t="s">
        <v>529</v>
      </c>
      <c r="E212" s="36" t="s">
        <v>529</v>
      </c>
      <c r="F212" s="36" t="s">
        <v>529</v>
      </c>
      <c r="G212" s="36" t="s">
        <v>529</v>
      </c>
      <c r="H212" s="346" t="s">
        <v>529</v>
      </c>
      <c r="I212" s="36" t="s">
        <v>529</v>
      </c>
      <c r="J212" s="36" t="s">
        <v>529</v>
      </c>
      <c r="K212" s="346" t="s">
        <v>529</v>
      </c>
      <c r="L212" s="347" t="s">
        <v>529</v>
      </c>
      <c r="M212" s="36" t="s">
        <v>529</v>
      </c>
      <c r="N212" s="36" t="s">
        <v>529</v>
      </c>
      <c r="O212" s="347" t="s">
        <v>529</v>
      </c>
      <c r="P212" s="36" t="s">
        <v>529</v>
      </c>
      <c r="Q212" s="36" t="s">
        <v>529</v>
      </c>
      <c r="R212" s="36" t="s">
        <v>529</v>
      </c>
      <c r="S212" s="36" t="s">
        <v>529</v>
      </c>
      <c r="T212" s="347" t="s">
        <v>529</v>
      </c>
      <c r="U212" s="36" t="s">
        <v>529</v>
      </c>
      <c r="V212" s="36" t="s">
        <v>529</v>
      </c>
      <c r="W212" s="36" t="s">
        <v>529</v>
      </c>
      <c r="X212" s="36" t="s">
        <v>529</v>
      </c>
      <c r="Y212" s="36" t="s">
        <v>529</v>
      </c>
      <c r="Z212" s="347" t="s">
        <v>529</v>
      </c>
      <c r="AA212" s="36" t="s">
        <v>529</v>
      </c>
      <c r="AB212" s="36" t="s">
        <v>529</v>
      </c>
      <c r="AC212" s="36" t="s">
        <v>529</v>
      </c>
      <c r="AD212" s="36" t="s">
        <v>529</v>
      </c>
      <c r="AE212" s="36" t="s">
        <v>529</v>
      </c>
      <c r="AF212" s="36" t="s">
        <v>529</v>
      </c>
      <c r="AG212" s="36" t="s">
        <v>529</v>
      </c>
      <c r="AH212" s="347" t="s">
        <v>529</v>
      </c>
      <c r="AI212" s="36" t="s">
        <v>529</v>
      </c>
      <c r="AJ212" s="36" t="s">
        <v>529</v>
      </c>
      <c r="AK212" s="36" t="s">
        <v>529</v>
      </c>
      <c r="AL212" s="36" t="s">
        <v>529</v>
      </c>
      <c r="AM212" s="36" t="s">
        <v>529</v>
      </c>
      <c r="AN212" s="36" t="s">
        <v>529</v>
      </c>
      <c r="AO212" s="36" t="s">
        <v>529</v>
      </c>
      <c r="AP212" s="347" t="s">
        <v>529</v>
      </c>
      <c r="AQ212" s="36" t="s">
        <v>529</v>
      </c>
      <c r="AR212" s="36" t="s">
        <v>529</v>
      </c>
      <c r="AS212" s="347" t="s">
        <v>529</v>
      </c>
      <c r="AT212" s="36" t="s">
        <v>529</v>
      </c>
      <c r="AU212" s="36" t="s">
        <v>529</v>
      </c>
      <c r="AV212" s="36" t="s">
        <v>529</v>
      </c>
      <c r="AW212" s="36" t="s">
        <v>529</v>
      </c>
      <c r="AX212" s="346" t="s">
        <v>529</v>
      </c>
      <c r="AY212" s="347" t="s">
        <v>529</v>
      </c>
      <c r="AZ212" s="346">
        <v>0.7</v>
      </c>
      <c r="BA212" s="347" t="s">
        <v>529</v>
      </c>
    </row>
    <row r="213" spans="2:53" s="352" customFormat="1" x14ac:dyDescent="0.25">
      <c r="B213" s="364" t="s">
        <v>413</v>
      </c>
      <c r="C213" s="365" t="s">
        <v>414</v>
      </c>
      <c r="D213" s="349" t="s">
        <v>529</v>
      </c>
      <c r="E213" s="45" t="s">
        <v>529</v>
      </c>
      <c r="F213" s="45" t="s">
        <v>529</v>
      </c>
      <c r="G213" s="45" t="s">
        <v>529</v>
      </c>
      <c r="H213" s="349" t="s">
        <v>529</v>
      </c>
      <c r="I213" s="45" t="s">
        <v>529</v>
      </c>
      <c r="J213" s="45" t="s">
        <v>529</v>
      </c>
      <c r="K213" s="349" t="s">
        <v>529</v>
      </c>
      <c r="L213" s="350" t="s">
        <v>529</v>
      </c>
      <c r="M213" s="45" t="s">
        <v>529</v>
      </c>
      <c r="N213" s="45" t="s">
        <v>529</v>
      </c>
      <c r="O213" s="350" t="s">
        <v>529</v>
      </c>
      <c r="P213" s="45" t="s">
        <v>529</v>
      </c>
      <c r="Q213" s="45" t="s">
        <v>529</v>
      </c>
      <c r="R213" s="45" t="s">
        <v>529</v>
      </c>
      <c r="S213" s="45">
        <v>4.3</v>
      </c>
      <c r="T213" s="350" t="s">
        <v>529</v>
      </c>
      <c r="U213" s="45" t="s">
        <v>529</v>
      </c>
      <c r="V213" s="45" t="s">
        <v>529</v>
      </c>
      <c r="W213" s="45" t="s">
        <v>529</v>
      </c>
      <c r="X213" s="45" t="s">
        <v>529</v>
      </c>
      <c r="Y213" s="45" t="s">
        <v>529</v>
      </c>
      <c r="Z213" s="350" t="s">
        <v>529</v>
      </c>
      <c r="AA213" s="45" t="s">
        <v>529</v>
      </c>
      <c r="AB213" s="45" t="s">
        <v>529</v>
      </c>
      <c r="AC213" s="45" t="s">
        <v>529</v>
      </c>
      <c r="AD213" s="45" t="s">
        <v>529</v>
      </c>
      <c r="AE213" s="45" t="s">
        <v>529</v>
      </c>
      <c r="AF213" s="45" t="s">
        <v>529</v>
      </c>
      <c r="AG213" s="45" t="s">
        <v>529</v>
      </c>
      <c r="AH213" s="350" t="s">
        <v>529</v>
      </c>
      <c r="AI213" s="45" t="s">
        <v>529</v>
      </c>
      <c r="AJ213" s="45" t="s">
        <v>529</v>
      </c>
      <c r="AK213" s="45" t="s">
        <v>529</v>
      </c>
      <c r="AL213" s="45" t="s">
        <v>529</v>
      </c>
      <c r="AM213" s="45" t="s">
        <v>529</v>
      </c>
      <c r="AN213" s="45" t="s">
        <v>529</v>
      </c>
      <c r="AO213" s="45" t="s">
        <v>529</v>
      </c>
      <c r="AP213" s="350" t="s">
        <v>529</v>
      </c>
      <c r="AQ213" s="45" t="s">
        <v>529</v>
      </c>
      <c r="AR213" s="45" t="s">
        <v>529</v>
      </c>
      <c r="AS213" s="350" t="s">
        <v>529</v>
      </c>
      <c r="AT213" s="45" t="s">
        <v>529</v>
      </c>
      <c r="AU213" s="45" t="s">
        <v>529</v>
      </c>
      <c r="AV213" s="45" t="s">
        <v>529</v>
      </c>
      <c r="AW213" s="45" t="s">
        <v>529</v>
      </c>
      <c r="AX213" s="349">
        <v>4.3</v>
      </c>
      <c r="AY213" s="350">
        <v>4.3</v>
      </c>
      <c r="AZ213" s="349" t="s">
        <v>529</v>
      </c>
      <c r="BA213" s="350" t="s">
        <v>529</v>
      </c>
    </row>
    <row r="214" spans="2:53" s="352" customFormat="1" x14ac:dyDescent="0.25">
      <c r="B214" s="363" t="s">
        <v>415</v>
      </c>
      <c r="C214" s="355" t="s">
        <v>416</v>
      </c>
      <c r="D214" s="346" t="s">
        <v>529</v>
      </c>
      <c r="E214" s="36" t="s">
        <v>529</v>
      </c>
      <c r="F214" s="36" t="s">
        <v>529</v>
      </c>
      <c r="G214" s="36" t="s">
        <v>529</v>
      </c>
      <c r="H214" s="346" t="s">
        <v>529</v>
      </c>
      <c r="I214" s="36" t="s">
        <v>529</v>
      </c>
      <c r="J214" s="36" t="s">
        <v>529</v>
      </c>
      <c r="K214" s="346" t="s">
        <v>529</v>
      </c>
      <c r="L214" s="347" t="s">
        <v>529</v>
      </c>
      <c r="M214" s="36" t="s">
        <v>529</v>
      </c>
      <c r="N214" s="36" t="s">
        <v>529</v>
      </c>
      <c r="O214" s="347" t="s">
        <v>529</v>
      </c>
      <c r="P214" s="36" t="s">
        <v>529</v>
      </c>
      <c r="Q214" s="36">
        <v>8.1</v>
      </c>
      <c r="R214" s="36">
        <v>5.8</v>
      </c>
      <c r="S214" s="36" t="s">
        <v>529</v>
      </c>
      <c r="T214" s="347" t="s">
        <v>529</v>
      </c>
      <c r="U214" s="36" t="s">
        <v>529</v>
      </c>
      <c r="V214" s="36" t="s">
        <v>529</v>
      </c>
      <c r="W214" s="36" t="s">
        <v>529</v>
      </c>
      <c r="X214" s="36" t="s">
        <v>529</v>
      </c>
      <c r="Y214" s="36">
        <v>2.1</v>
      </c>
      <c r="Z214" s="347" t="s">
        <v>529</v>
      </c>
      <c r="AA214" s="36" t="s">
        <v>529</v>
      </c>
      <c r="AB214" s="36" t="s">
        <v>529</v>
      </c>
      <c r="AC214" s="36" t="s">
        <v>529</v>
      </c>
      <c r="AD214" s="36" t="s">
        <v>529</v>
      </c>
      <c r="AE214" s="36" t="s">
        <v>529</v>
      </c>
      <c r="AF214" s="36" t="s">
        <v>529</v>
      </c>
      <c r="AG214" s="36" t="s">
        <v>529</v>
      </c>
      <c r="AH214" s="347" t="s">
        <v>529</v>
      </c>
      <c r="AI214" s="36" t="s">
        <v>529</v>
      </c>
      <c r="AJ214" s="36" t="s">
        <v>529</v>
      </c>
      <c r="AK214" s="36" t="s">
        <v>529</v>
      </c>
      <c r="AL214" s="36" t="s">
        <v>529</v>
      </c>
      <c r="AM214" s="36" t="s">
        <v>529</v>
      </c>
      <c r="AN214" s="36" t="s">
        <v>529</v>
      </c>
      <c r="AO214" s="36" t="s">
        <v>529</v>
      </c>
      <c r="AP214" s="347" t="s">
        <v>529</v>
      </c>
      <c r="AQ214" s="36" t="s">
        <v>529</v>
      </c>
      <c r="AR214" s="36" t="s">
        <v>529</v>
      </c>
      <c r="AS214" s="347" t="s">
        <v>529</v>
      </c>
      <c r="AT214" s="36" t="s">
        <v>529</v>
      </c>
      <c r="AU214" s="36" t="s">
        <v>529</v>
      </c>
      <c r="AV214" s="36" t="s">
        <v>529</v>
      </c>
      <c r="AW214" s="36" t="s">
        <v>529</v>
      </c>
      <c r="AX214" s="346">
        <v>15.999999999999998</v>
      </c>
      <c r="AY214" s="347" t="s">
        <v>529</v>
      </c>
      <c r="AZ214" s="346" t="s">
        <v>529</v>
      </c>
      <c r="BA214" s="347" t="s">
        <v>529</v>
      </c>
    </row>
    <row r="215" spans="2:53" s="352" customFormat="1" x14ac:dyDescent="0.25">
      <c r="B215" s="363" t="s">
        <v>417</v>
      </c>
      <c r="C215" s="355" t="s">
        <v>418</v>
      </c>
      <c r="D215" s="346" t="s">
        <v>529</v>
      </c>
      <c r="E215" s="36" t="s">
        <v>529</v>
      </c>
      <c r="F215" s="36" t="s">
        <v>529</v>
      </c>
      <c r="G215" s="36" t="s">
        <v>529</v>
      </c>
      <c r="H215" s="346" t="s">
        <v>529</v>
      </c>
      <c r="I215" s="36" t="s">
        <v>529</v>
      </c>
      <c r="J215" s="36" t="s">
        <v>529</v>
      </c>
      <c r="K215" s="346">
        <v>1.8</v>
      </c>
      <c r="L215" s="347" t="s">
        <v>529</v>
      </c>
      <c r="M215" s="36">
        <v>12.2</v>
      </c>
      <c r="N215" s="36" t="s">
        <v>529</v>
      </c>
      <c r="O215" s="347" t="s">
        <v>529</v>
      </c>
      <c r="P215" s="36" t="s">
        <v>529</v>
      </c>
      <c r="Q215" s="36" t="s">
        <v>529</v>
      </c>
      <c r="R215" s="36">
        <v>7.6</v>
      </c>
      <c r="S215" s="36">
        <v>0.3</v>
      </c>
      <c r="T215" s="347" t="s">
        <v>529</v>
      </c>
      <c r="U215" s="36">
        <v>5</v>
      </c>
      <c r="V215" s="36">
        <v>5.2</v>
      </c>
      <c r="W215" s="36" t="s">
        <v>529</v>
      </c>
      <c r="X215" s="36" t="s">
        <v>529</v>
      </c>
      <c r="Y215" s="36" t="s">
        <v>529</v>
      </c>
      <c r="Z215" s="347" t="s">
        <v>529</v>
      </c>
      <c r="AA215" s="36">
        <v>1.9</v>
      </c>
      <c r="AB215" s="36" t="s">
        <v>529</v>
      </c>
      <c r="AC215" s="36">
        <v>13</v>
      </c>
      <c r="AD215" s="36" t="s">
        <v>529</v>
      </c>
      <c r="AE215" s="36" t="s">
        <v>529</v>
      </c>
      <c r="AF215" s="36" t="s">
        <v>529</v>
      </c>
      <c r="AG215" s="36" t="s">
        <v>529</v>
      </c>
      <c r="AH215" s="347" t="s">
        <v>529</v>
      </c>
      <c r="AI215" s="36">
        <v>10.6</v>
      </c>
      <c r="AJ215" s="36" t="s">
        <v>529</v>
      </c>
      <c r="AK215" s="36" t="s">
        <v>529</v>
      </c>
      <c r="AL215" s="36" t="s">
        <v>529</v>
      </c>
      <c r="AM215" s="36" t="s">
        <v>529</v>
      </c>
      <c r="AN215" s="36" t="s">
        <v>529</v>
      </c>
      <c r="AO215" s="36" t="s">
        <v>529</v>
      </c>
      <c r="AP215" s="347" t="s">
        <v>529</v>
      </c>
      <c r="AQ215" s="36" t="s">
        <v>529</v>
      </c>
      <c r="AR215" s="36" t="s">
        <v>529</v>
      </c>
      <c r="AS215" s="347" t="s">
        <v>529</v>
      </c>
      <c r="AT215" s="36" t="s">
        <v>529</v>
      </c>
      <c r="AU215" s="36" t="s">
        <v>529</v>
      </c>
      <c r="AV215" s="36" t="s">
        <v>529</v>
      </c>
      <c r="AW215" s="36" t="s">
        <v>529</v>
      </c>
      <c r="AX215" s="346">
        <v>57.6</v>
      </c>
      <c r="AY215" s="347" t="s">
        <v>529</v>
      </c>
      <c r="AZ215" s="346" t="s">
        <v>529</v>
      </c>
      <c r="BA215" s="347" t="s">
        <v>529</v>
      </c>
    </row>
    <row r="216" spans="2:53" s="352" customFormat="1" x14ac:dyDescent="0.25">
      <c r="B216" s="363" t="s">
        <v>419</v>
      </c>
      <c r="C216" s="355" t="s">
        <v>420</v>
      </c>
      <c r="D216" s="346" t="s">
        <v>529</v>
      </c>
      <c r="E216" s="36" t="s">
        <v>529</v>
      </c>
      <c r="F216" s="36" t="s">
        <v>529</v>
      </c>
      <c r="G216" s="36" t="s">
        <v>529</v>
      </c>
      <c r="H216" s="346" t="s">
        <v>529</v>
      </c>
      <c r="I216" s="36" t="s">
        <v>529</v>
      </c>
      <c r="J216" s="36" t="s">
        <v>529</v>
      </c>
      <c r="K216" s="346" t="s">
        <v>529</v>
      </c>
      <c r="L216" s="347" t="s">
        <v>529</v>
      </c>
      <c r="M216" s="36" t="s">
        <v>529</v>
      </c>
      <c r="N216" s="36" t="s">
        <v>529</v>
      </c>
      <c r="O216" s="347" t="s">
        <v>529</v>
      </c>
      <c r="P216" s="36" t="s">
        <v>529</v>
      </c>
      <c r="Q216" s="36" t="s">
        <v>529</v>
      </c>
      <c r="R216" s="36" t="s">
        <v>529</v>
      </c>
      <c r="S216" s="36" t="s">
        <v>529</v>
      </c>
      <c r="T216" s="347" t="s">
        <v>529</v>
      </c>
      <c r="U216" s="36" t="s">
        <v>529</v>
      </c>
      <c r="V216" s="36" t="s">
        <v>529</v>
      </c>
      <c r="W216" s="36" t="s">
        <v>529</v>
      </c>
      <c r="X216" s="36" t="s">
        <v>529</v>
      </c>
      <c r="Y216" s="36" t="s">
        <v>529</v>
      </c>
      <c r="Z216" s="347" t="s">
        <v>529</v>
      </c>
      <c r="AA216" s="36" t="s">
        <v>529</v>
      </c>
      <c r="AB216" s="36" t="s">
        <v>529</v>
      </c>
      <c r="AC216" s="36" t="s">
        <v>529</v>
      </c>
      <c r="AD216" s="36" t="s">
        <v>529</v>
      </c>
      <c r="AE216" s="36" t="s">
        <v>529</v>
      </c>
      <c r="AF216" s="36" t="s">
        <v>529</v>
      </c>
      <c r="AG216" s="36">
        <v>14.3</v>
      </c>
      <c r="AH216" s="347" t="s">
        <v>529</v>
      </c>
      <c r="AI216" s="36" t="s">
        <v>529</v>
      </c>
      <c r="AJ216" s="36" t="s">
        <v>529</v>
      </c>
      <c r="AK216" s="36" t="s">
        <v>529</v>
      </c>
      <c r="AL216" s="36" t="s">
        <v>529</v>
      </c>
      <c r="AM216" s="36" t="s">
        <v>529</v>
      </c>
      <c r="AN216" s="36" t="s">
        <v>529</v>
      </c>
      <c r="AO216" s="36" t="s">
        <v>529</v>
      </c>
      <c r="AP216" s="347" t="s">
        <v>529</v>
      </c>
      <c r="AQ216" s="36" t="s">
        <v>529</v>
      </c>
      <c r="AR216" s="36" t="s">
        <v>529</v>
      </c>
      <c r="AS216" s="347" t="s">
        <v>529</v>
      </c>
      <c r="AT216" s="36" t="s">
        <v>529</v>
      </c>
      <c r="AU216" s="36" t="s">
        <v>529</v>
      </c>
      <c r="AV216" s="36" t="s">
        <v>529</v>
      </c>
      <c r="AW216" s="36" t="s">
        <v>529</v>
      </c>
      <c r="AX216" s="346">
        <v>14.3</v>
      </c>
      <c r="AY216" s="347">
        <v>14.3</v>
      </c>
      <c r="AZ216" s="346" t="s">
        <v>529</v>
      </c>
      <c r="BA216" s="347" t="s">
        <v>529</v>
      </c>
    </row>
    <row r="217" spans="2:53" s="352" customFormat="1" x14ac:dyDescent="0.25">
      <c r="B217" s="363" t="s">
        <v>389</v>
      </c>
      <c r="C217" s="355" t="s">
        <v>390</v>
      </c>
      <c r="D217" s="346" t="s">
        <v>529</v>
      </c>
      <c r="E217" s="36" t="s">
        <v>529</v>
      </c>
      <c r="F217" s="36" t="s">
        <v>529</v>
      </c>
      <c r="G217" s="36" t="s">
        <v>529</v>
      </c>
      <c r="H217" s="346" t="s">
        <v>529</v>
      </c>
      <c r="I217" s="36" t="s">
        <v>529</v>
      </c>
      <c r="J217" s="36" t="s">
        <v>529</v>
      </c>
      <c r="K217" s="346" t="s">
        <v>529</v>
      </c>
      <c r="L217" s="347" t="s">
        <v>529</v>
      </c>
      <c r="M217" s="36" t="s">
        <v>529</v>
      </c>
      <c r="N217" s="36" t="s">
        <v>529</v>
      </c>
      <c r="O217" s="347" t="s">
        <v>529</v>
      </c>
      <c r="P217" s="36" t="s">
        <v>529</v>
      </c>
      <c r="Q217" s="36">
        <v>16.8</v>
      </c>
      <c r="R217" s="36" t="s">
        <v>529</v>
      </c>
      <c r="S217" s="36" t="s">
        <v>529</v>
      </c>
      <c r="T217" s="347" t="s">
        <v>529</v>
      </c>
      <c r="U217" s="36" t="s">
        <v>529</v>
      </c>
      <c r="V217" s="36" t="s">
        <v>529</v>
      </c>
      <c r="W217" s="36" t="s">
        <v>529</v>
      </c>
      <c r="X217" s="36" t="s">
        <v>529</v>
      </c>
      <c r="Y217" s="36" t="s">
        <v>529</v>
      </c>
      <c r="Z217" s="347" t="s">
        <v>529</v>
      </c>
      <c r="AA217" s="36" t="s">
        <v>529</v>
      </c>
      <c r="AB217" s="36">
        <v>6.2</v>
      </c>
      <c r="AC217" s="36" t="s">
        <v>529</v>
      </c>
      <c r="AD217" s="36" t="s">
        <v>529</v>
      </c>
      <c r="AE217" s="36" t="s">
        <v>529</v>
      </c>
      <c r="AF217" s="36" t="s">
        <v>529</v>
      </c>
      <c r="AG217" s="36" t="s">
        <v>529</v>
      </c>
      <c r="AH217" s="347" t="s">
        <v>529</v>
      </c>
      <c r="AI217" s="36" t="s">
        <v>529</v>
      </c>
      <c r="AJ217" s="36" t="s">
        <v>529</v>
      </c>
      <c r="AK217" s="36" t="s">
        <v>529</v>
      </c>
      <c r="AL217" s="36" t="s">
        <v>529</v>
      </c>
      <c r="AM217" s="36" t="s">
        <v>529</v>
      </c>
      <c r="AN217" s="36" t="s">
        <v>529</v>
      </c>
      <c r="AO217" s="36" t="s">
        <v>529</v>
      </c>
      <c r="AP217" s="347" t="s">
        <v>529</v>
      </c>
      <c r="AQ217" s="36" t="s">
        <v>529</v>
      </c>
      <c r="AR217" s="36" t="s">
        <v>529</v>
      </c>
      <c r="AS217" s="347" t="s">
        <v>529</v>
      </c>
      <c r="AT217" s="36" t="s">
        <v>529</v>
      </c>
      <c r="AU217" s="36" t="s">
        <v>529</v>
      </c>
      <c r="AV217" s="36" t="s">
        <v>529</v>
      </c>
      <c r="AW217" s="36" t="s">
        <v>529</v>
      </c>
      <c r="AX217" s="346">
        <v>23</v>
      </c>
      <c r="AY217" s="347">
        <v>23</v>
      </c>
      <c r="AZ217" s="346" t="s">
        <v>529</v>
      </c>
      <c r="BA217" s="347" t="s">
        <v>529</v>
      </c>
    </row>
    <row r="218" spans="2:53" s="352" customFormat="1" x14ac:dyDescent="0.25">
      <c r="B218" s="364" t="s">
        <v>391</v>
      </c>
      <c r="C218" s="365" t="s">
        <v>392</v>
      </c>
      <c r="D218" s="349" t="s">
        <v>529</v>
      </c>
      <c r="E218" s="45" t="s">
        <v>529</v>
      </c>
      <c r="F218" s="45" t="s">
        <v>529</v>
      </c>
      <c r="G218" s="45" t="s">
        <v>529</v>
      </c>
      <c r="H218" s="349" t="s">
        <v>529</v>
      </c>
      <c r="I218" s="45" t="s">
        <v>529</v>
      </c>
      <c r="J218" s="45" t="s">
        <v>529</v>
      </c>
      <c r="K218" s="349" t="s">
        <v>529</v>
      </c>
      <c r="L218" s="350" t="s">
        <v>529</v>
      </c>
      <c r="M218" s="45" t="s">
        <v>529</v>
      </c>
      <c r="N218" s="45" t="s">
        <v>529</v>
      </c>
      <c r="O218" s="350" t="s">
        <v>529</v>
      </c>
      <c r="P218" s="45" t="s">
        <v>529</v>
      </c>
      <c r="Q218" s="45">
        <v>5</v>
      </c>
      <c r="R218" s="45" t="s">
        <v>529</v>
      </c>
      <c r="S218" s="45" t="s">
        <v>529</v>
      </c>
      <c r="T218" s="350" t="s">
        <v>529</v>
      </c>
      <c r="U218" s="45" t="s">
        <v>529</v>
      </c>
      <c r="V218" s="45" t="s">
        <v>529</v>
      </c>
      <c r="W218" s="45" t="s">
        <v>529</v>
      </c>
      <c r="X218" s="45" t="s">
        <v>529</v>
      </c>
      <c r="Y218" s="45" t="s">
        <v>529</v>
      </c>
      <c r="Z218" s="350" t="s">
        <v>529</v>
      </c>
      <c r="AA218" s="45" t="s">
        <v>529</v>
      </c>
      <c r="AB218" s="45">
        <v>1.5</v>
      </c>
      <c r="AC218" s="45" t="s">
        <v>529</v>
      </c>
      <c r="AD218" s="45" t="s">
        <v>529</v>
      </c>
      <c r="AE218" s="45" t="s">
        <v>529</v>
      </c>
      <c r="AF218" s="45" t="s">
        <v>529</v>
      </c>
      <c r="AG218" s="45" t="s">
        <v>529</v>
      </c>
      <c r="AH218" s="350" t="s">
        <v>529</v>
      </c>
      <c r="AI218" s="45" t="s">
        <v>529</v>
      </c>
      <c r="AJ218" s="45" t="s">
        <v>529</v>
      </c>
      <c r="AK218" s="45" t="s">
        <v>529</v>
      </c>
      <c r="AL218" s="45" t="s">
        <v>529</v>
      </c>
      <c r="AM218" s="45" t="s">
        <v>529</v>
      </c>
      <c r="AN218" s="45" t="s">
        <v>529</v>
      </c>
      <c r="AO218" s="45" t="s">
        <v>529</v>
      </c>
      <c r="AP218" s="350" t="s">
        <v>529</v>
      </c>
      <c r="AQ218" s="45" t="s">
        <v>529</v>
      </c>
      <c r="AR218" s="45" t="s">
        <v>529</v>
      </c>
      <c r="AS218" s="350" t="s">
        <v>529</v>
      </c>
      <c r="AT218" s="45" t="s">
        <v>529</v>
      </c>
      <c r="AU218" s="45" t="s">
        <v>529</v>
      </c>
      <c r="AV218" s="45" t="s">
        <v>529</v>
      </c>
      <c r="AW218" s="45" t="s">
        <v>529</v>
      </c>
      <c r="AX218" s="349">
        <v>6.5</v>
      </c>
      <c r="AY218" s="350">
        <v>6.5</v>
      </c>
      <c r="AZ218" s="349" t="s">
        <v>529</v>
      </c>
      <c r="BA218" s="350" t="s">
        <v>529</v>
      </c>
    </row>
    <row r="219" spans="2:53" s="352" customFormat="1" x14ac:dyDescent="0.25">
      <c r="B219" s="363" t="s">
        <v>393</v>
      </c>
      <c r="C219" s="355" t="s">
        <v>394</v>
      </c>
      <c r="D219" s="346" t="s">
        <v>529</v>
      </c>
      <c r="E219" s="36" t="s">
        <v>529</v>
      </c>
      <c r="F219" s="36" t="s">
        <v>529</v>
      </c>
      <c r="G219" s="36" t="s">
        <v>529</v>
      </c>
      <c r="H219" s="346" t="s">
        <v>529</v>
      </c>
      <c r="I219" s="36" t="s">
        <v>529</v>
      </c>
      <c r="J219" s="36" t="s">
        <v>529</v>
      </c>
      <c r="K219" s="346" t="s">
        <v>529</v>
      </c>
      <c r="L219" s="347" t="s">
        <v>529</v>
      </c>
      <c r="M219" s="36" t="s">
        <v>529</v>
      </c>
      <c r="N219" s="36" t="s">
        <v>529</v>
      </c>
      <c r="O219" s="347" t="s">
        <v>529</v>
      </c>
      <c r="P219" s="36" t="s">
        <v>529</v>
      </c>
      <c r="Q219" s="36">
        <v>11.8</v>
      </c>
      <c r="R219" s="36" t="s">
        <v>529</v>
      </c>
      <c r="S219" s="36" t="s">
        <v>529</v>
      </c>
      <c r="T219" s="347" t="s">
        <v>529</v>
      </c>
      <c r="U219" s="36" t="s">
        <v>529</v>
      </c>
      <c r="V219" s="36" t="s">
        <v>529</v>
      </c>
      <c r="W219" s="36" t="s">
        <v>529</v>
      </c>
      <c r="X219" s="36" t="s">
        <v>529</v>
      </c>
      <c r="Y219" s="36" t="s">
        <v>529</v>
      </c>
      <c r="Z219" s="347" t="s">
        <v>529</v>
      </c>
      <c r="AA219" s="36" t="s">
        <v>529</v>
      </c>
      <c r="AB219" s="36">
        <v>4.7</v>
      </c>
      <c r="AC219" s="36" t="s">
        <v>529</v>
      </c>
      <c r="AD219" s="36" t="s">
        <v>529</v>
      </c>
      <c r="AE219" s="36" t="s">
        <v>529</v>
      </c>
      <c r="AF219" s="36" t="s">
        <v>529</v>
      </c>
      <c r="AG219" s="36" t="s">
        <v>529</v>
      </c>
      <c r="AH219" s="347" t="s">
        <v>529</v>
      </c>
      <c r="AI219" s="36" t="s">
        <v>529</v>
      </c>
      <c r="AJ219" s="36" t="s">
        <v>529</v>
      </c>
      <c r="AK219" s="36" t="s">
        <v>529</v>
      </c>
      <c r="AL219" s="36" t="s">
        <v>529</v>
      </c>
      <c r="AM219" s="36" t="s">
        <v>529</v>
      </c>
      <c r="AN219" s="36" t="s">
        <v>529</v>
      </c>
      <c r="AO219" s="36" t="s">
        <v>529</v>
      </c>
      <c r="AP219" s="347" t="s">
        <v>529</v>
      </c>
      <c r="AQ219" s="36" t="s">
        <v>529</v>
      </c>
      <c r="AR219" s="36" t="s">
        <v>529</v>
      </c>
      <c r="AS219" s="347" t="s">
        <v>529</v>
      </c>
      <c r="AT219" s="36" t="s">
        <v>529</v>
      </c>
      <c r="AU219" s="36" t="s">
        <v>529</v>
      </c>
      <c r="AV219" s="36" t="s">
        <v>529</v>
      </c>
      <c r="AW219" s="36" t="s">
        <v>529</v>
      </c>
      <c r="AX219" s="346">
        <v>16.5</v>
      </c>
      <c r="AY219" s="347">
        <v>16.5</v>
      </c>
      <c r="AZ219" s="346" t="s">
        <v>529</v>
      </c>
      <c r="BA219" s="347" t="s">
        <v>529</v>
      </c>
    </row>
    <row r="220" spans="2:53" s="352" customFormat="1" x14ac:dyDescent="0.25">
      <c r="B220" s="363" t="s">
        <v>421</v>
      </c>
      <c r="C220" s="355" t="s">
        <v>422</v>
      </c>
      <c r="D220" s="346" t="s">
        <v>529</v>
      </c>
      <c r="E220" s="36" t="s">
        <v>529</v>
      </c>
      <c r="F220" s="36" t="s">
        <v>529</v>
      </c>
      <c r="G220" s="36" t="s">
        <v>529</v>
      </c>
      <c r="H220" s="346" t="s">
        <v>529</v>
      </c>
      <c r="I220" s="36" t="s">
        <v>529</v>
      </c>
      <c r="J220" s="36" t="s">
        <v>529</v>
      </c>
      <c r="K220" s="346" t="s">
        <v>529</v>
      </c>
      <c r="L220" s="347" t="s">
        <v>529</v>
      </c>
      <c r="M220" s="36" t="s">
        <v>529</v>
      </c>
      <c r="N220" s="36" t="s">
        <v>529</v>
      </c>
      <c r="O220" s="347" t="s">
        <v>529</v>
      </c>
      <c r="P220" s="36" t="s">
        <v>529</v>
      </c>
      <c r="Q220" s="36" t="s">
        <v>529</v>
      </c>
      <c r="R220" s="36" t="s">
        <v>529</v>
      </c>
      <c r="S220" s="36" t="s">
        <v>529</v>
      </c>
      <c r="T220" s="347" t="s">
        <v>529</v>
      </c>
      <c r="U220" s="36" t="s">
        <v>529</v>
      </c>
      <c r="V220" s="36">
        <v>22.6</v>
      </c>
      <c r="W220" s="36" t="s">
        <v>529</v>
      </c>
      <c r="X220" s="36" t="s">
        <v>529</v>
      </c>
      <c r="Y220" s="36" t="s">
        <v>529</v>
      </c>
      <c r="Z220" s="347" t="s">
        <v>529</v>
      </c>
      <c r="AA220" s="36" t="s">
        <v>529</v>
      </c>
      <c r="AB220" s="36" t="s">
        <v>529</v>
      </c>
      <c r="AC220" s="36" t="s">
        <v>529</v>
      </c>
      <c r="AD220" s="36" t="s">
        <v>529</v>
      </c>
      <c r="AE220" s="36" t="s">
        <v>529</v>
      </c>
      <c r="AF220" s="36" t="s">
        <v>529</v>
      </c>
      <c r="AG220" s="36" t="s">
        <v>529</v>
      </c>
      <c r="AH220" s="347" t="s">
        <v>529</v>
      </c>
      <c r="AI220" s="36" t="s">
        <v>529</v>
      </c>
      <c r="AJ220" s="36" t="s">
        <v>529</v>
      </c>
      <c r="AK220" s="36" t="s">
        <v>529</v>
      </c>
      <c r="AL220" s="36" t="s">
        <v>529</v>
      </c>
      <c r="AM220" s="36" t="s">
        <v>529</v>
      </c>
      <c r="AN220" s="36" t="s">
        <v>529</v>
      </c>
      <c r="AO220" s="36" t="s">
        <v>529</v>
      </c>
      <c r="AP220" s="347" t="s">
        <v>529</v>
      </c>
      <c r="AQ220" s="36" t="s">
        <v>529</v>
      </c>
      <c r="AR220" s="36" t="s">
        <v>529</v>
      </c>
      <c r="AS220" s="347" t="s">
        <v>529</v>
      </c>
      <c r="AT220" s="36" t="s">
        <v>529</v>
      </c>
      <c r="AU220" s="36" t="s">
        <v>529</v>
      </c>
      <c r="AV220" s="36" t="s">
        <v>529</v>
      </c>
      <c r="AW220" s="36" t="s">
        <v>529</v>
      </c>
      <c r="AX220" s="346">
        <v>22.6</v>
      </c>
      <c r="AY220" s="347" t="s">
        <v>529</v>
      </c>
      <c r="AZ220" s="346" t="s">
        <v>529</v>
      </c>
      <c r="BA220" s="347" t="s">
        <v>529</v>
      </c>
    </row>
    <row r="221" spans="2:53" s="352" customFormat="1" x14ac:dyDescent="0.25">
      <c r="B221" s="363" t="s">
        <v>423</v>
      </c>
      <c r="C221" s="355" t="s">
        <v>424</v>
      </c>
      <c r="D221" s="346" t="s">
        <v>529</v>
      </c>
      <c r="E221" s="36" t="s">
        <v>529</v>
      </c>
      <c r="F221" s="36" t="s">
        <v>529</v>
      </c>
      <c r="G221" s="36" t="s">
        <v>529</v>
      </c>
      <c r="H221" s="346" t="s">
        <v>529</v>
      </c>
      <c r="I221" s="36" t="s">
        <v>529</v>
      </c>
      <c r="J221" s="36" t="s">
        <v>529</v>
      </c>
      <c r="K221" s="346" t="s">
        <v>529</v>
      </c>
      <c r="L221" s="347" t="s">
        <v>529</v>
      </c>
      <c r="M221" s="36" t="s">
        <v>529</v>
      </c>
      <c r="N221" s="36" t="s">
        <v>529</v>
      </c>
      <c r="O221" s="347" t="s">
        <v>529</v>
      </c>
      <c r="P221" s="36" t="s">
        <v>529</v>
      </c>
      <c r="Q221" s="36" t="s">
        <v>529</v>
      </c>
      <c r="R221" s="36" t="s">
        <v>529</v>
      </c>
      <c r="S221" s="36" t="s">
        <v>529</v>
      </c>
      <c r="T221" s="347" t="s">
        <v>529</v>
      </c>
      <c r="U221" s="36" t="s">
        <v>529</v>
      </c>
      <c r="V221" s="36">
        <v>17.5</v>
      </c>
      <c r="W221" s="36" t="s">
        <v>529</v>
      </c>
      <c r="X221" s="36" t="s">
        <v>529</v>
      </c>
      <c r="Y221" s="36" t="s">
        <v>529</v>
      </c>
      <c r="Z221" s="347" t="s">
        <v>529</v>
      </c>
      <c r="AA221" s="36" t="s">
        <v>529</v>
      </c>
      <c r="AB221" s="36" t="s">
        <v>529</v>
      </c>
      <c r="AC221" s="36" t="s">
        <v>529</v>
      </c>
      <c r="AD221" s="36" t="s">
        <v>529</v>
      </c>
      <c r="AE221" s="36" t="s">
        <v>529</v>
      </c>
      <c r="AF221" s="36" t="s">
        <v>529</v>
      </c>
      <c r="AG221" s="36" t="s">
        <v>529</v>
      </c>
      <c r="AH221" s="347" t="s">
        <v>529</v>
      </c>
      <c r="AI221" s="36" t="s">
        <v>529</v>
      </c>
      <c r="AJ221" s="36" t="s">
        <v>529</v>
      </c>
      <c r="AK221" s="36" t="s">
        <v>529</v>
      </c>
      <c r="AL221" s="36" t="s">
        <v>529</v>
      </c>
      <c r="AM221" s="36" t="s">
        <v>529</v>
      </c>
      <c r="AN221" s="36" t="s">
        <v>529</v>
      </c>
      <c r="AO221" s="36" t="s">
        <v>529</v>
      </c>
      <c r="AP221" s="347" t="s">
        <v>529</v>
      </c>
      <c r="AQ221" s="36" t="s">
        <v>529</v>
      </c>
      <c r="AR221" s="36" t="s">
        <v>529</v>
      </c>
      <c r="AS221" s="347" t="s">
        <v>529</v>
      </c>
      <c r="AT221" s="36" t="s">
        <v>529</v>
      </c>
      <c r="AU221" s="36" t="s">
        <v>529</v>
      </c>
      <c r="AV221" s="36" t="s">
        <v>529</v>
      </c>
      <c r="AW221" s="36" t="s">
        <v>529</v>
      </c>
      <c r="AX221" s="346">
        <v>17.5</v>
      </c>
      <c r="AY221" s="347">
        <v>17.5</v>
      </c>
      <c r="AZ221" s="346" t="s">
        <v>529</v>
      </c>
      <c r="BA221" s="347" t="s">
        <v>529</v>
      </c>
    </row>
    <row r="222" spans="2:53" s="352" customFormat="1" x14ac:dyDescent="0.25">
      <c r="B222" s="363" t="s">
        <v>425</v>
      </c>
      <c r="C222" s="355" t="s">
        <v>426</v>
      </c>
      <c r="D222" s="346" t="s">
        <v>529</v>
      </c>
      <c r="E222" s="36" t="s">
        <v>529</v>
      </c>
      <c r="F222" s="36" t="s">
        <v>529</v>
      </c>
      <c r="G222" s="36" t="s">
        <v>529</v>
      </c>
      <c r="H222" s="346" t="s">
        <v>529</v>
      </c>
      <c r="I222" s="36" t="s">
        <v>529</v>
      </c>
      <c r="J222" s="36" t="s">
        <v>529</v>
      </c>
      <c r="K222" s="346" t="s">
        <v>529</v>
      </c>
      <c r="L222" s="347" t="s">
        <v>529</v>
      </c>
      <c r="M222" s="36">
        <v>371.1</v>
      </c>
      <c r="N222" s="36" t="s">
        <v>529</v>
      </c>
      <c r="O222" s="347" t="s">
        <v>529</v>
      </c>
      <c r="P222" s="36" t="s">
        <v>529</v>
      </c>
      <c r="Q222" s="36">
        <v>26</v>
      </c>
      <c r="R222" s="36">
        <v>112.7</v>
      </c>
      <c r="S222" s="36">
        <v>33.5</v>
      </c>
      <c r="T222" s="347" t="s">
        <v>529</v>
      </c>
      <c r="U222" s="36" t="s">
        <v>529</v>
      </c>
      <c r="V222" s="36" t="s">
        <v>529</v>
      </c>
      <c r="W222" s="36" t="s">
        <v>529</v>
      </c>
      <c r="X222" s="36" t="s">
        <v>529</v>
      </c>
      <c r="Y222" s="36">
        <v>179.7</v>
      </c>
      <c r="Z222" s="347" t="s">
        <v>529</v>
      </c>
      <c r="AA222" s="36" t="s">
        <v>529</v>
      </c>
      <c r="AB222" s="36" t="s">
        <v>529</v>
      </c>
      <c r="AC222" s="36" t="s">
        <v>529</v>
      </c>
      <c r="AD222" s="36" t="s">
        <v>529</v>
      </c>
      <c r="AE222" s="36" t="s">
        <v>529</v>
      </c>
      <c r="AF222" s="36" t="s">
        <v>529</v>
      </c>
      <c r="AG222" s="36" t="s">
        <v>529</v>
      </c>
      <c r="AH222" s="347" t="s">
        <v>529</v>
      </c>
      <c r="AI222" s="36" t="s">
        <v>529</v>
      </c>
      <c r="AJ222" s="36" t="s">
        <v>529</v>
      </c>
      <c r="AK222" s="36" t="s">
        <v>529</v>
      </c>
      <c r="AL222" s="36" t="s">
        <v>529</v>
      </c>
      <c r="AM222" s="36" t="s">
        <v>529</v>
      </c>
      <c r="AN222" s="36" t="s">
        <v>529</v>
      </c>
      <c r="AO222" s="36" t="s">
        <v>529</v>
      </c>
      <c r="AP222" s="347" t="s">
        <v>529</v>
      </c>
      <c r="AQ222" s="36" t="s">
        <v>529</v>
      </c>
      <c r="AR222" s="36" t="s">
        <v>529</v>
      </c>
      <c r="AS222" s="347" t="s">
        <v>529</v>
      </c>
      <c r="AT222" s="36" t="s">
        <v>529</v>
      </c>
      <c r="AU222" s="36" t="s">
        <v>529</v>
      </c>
      <c r="AV222" s="36" t="s">
        <v>529</v>
      </c>
      <c r="AW222" s="36" t="s">
        <v>529</v>
      </c>
      <c r="AX222" s="346">
        <v>723</v>
      </c>
      <c r="AY222" s="347" t="s">
        <v>529</v>
      </c>
      <c r="AZ222" s="346" t="s">
        <v>529</v>
      </c>
      <c r="BA222" s="347" t="s">
        <v>529</v>
      </c>
    </row>
    <row r="223" spans="2:53" s="352" customFormat="1" x14ac:dyDescent="0.25">
      <c r="B223" s="364" t="s">
        <v>427</v>
      </c>
      <c r="C223" s="365" t="s">
        <v>428</v>
      </c>
      <c r="D223" s="349" t="s">
        <v>529</v>
      </c>
      <c r="E223" s="45" t="s">
        <v>529</v>
      </c>
      <c r="F223" s="45" t="s">
        <v>529</v>
      </c>
      <c r="G223" s="45" t="s">
        <v>529</v>
      </c>
      <c r="H223" s="349" t="s">
        <v>529</v>
      </c>
      <c r="I223" s="45" t="s">
        <v>529</v>
      </c>
      <c r="J223" s="45" t="s">
        <v>529</v>
      </c>
      <c r="K223" s="349" t="s">
        <v>529</v>
      </c>
      <c r="L223" s="350" t="s">
        <v>529</v>
      </c>
      <c r="M223" s="45">
        <v>588.29999999999995</v>
      </c>
      <c r="N223" s="45" t="s">
        <v>529</v>
      </c>
      <c r="O223" s="350" t="s">
        <v>529</v>
      </c>
      <c r="P223" s="45" t="s">
        <v>529</v>
      </c>
      <c r="Q223" s="45">
        <v>269.5</v>
      </c>
      <c r="R223" s="45">
        <v>283.7</v>
      </c>
      <c r="S223" s="45" t="s">
        <v>529</v>
      </c>
      <c r="T223" s="350" t="s">
        <v>529</v>
      </c>
      <c r="U223" s="45" t="s">
        <v>529</v>
      </c>
      <c r="V223" s="45" t="s">
        <v>529</v>
      </c>
      <c r="W223" s="45" t="s">
        <v>529</v>
      </c>
      <c r="X223" s="45" t="s">
        <v>529</v>
      </c>
      <c r="Y223" s="45">
        <v>228.1</v>
      </c>
      <c r="Z223" s="350" t="s">
        <v>529</v>
      </c>
      <c r="AA223" s="45" t="s">
        <v>529</v>
      </c>
      <c r="AB223" s="45" t="s">
        <v>529</v>
      </c>
      <c r="AC223" s="45" t="s">
        <v>529</v>
      </c>
      <c r="AD223" s="45" t="s">
        <v>529</v>
      </c>
      <c r="AE223" s="45" t="s">
        <v>529</v>
      </c>
      <c r="AF223" s="45" t="s">
        <v>529</v>
      </c>
      <c r="AG223" s="45" t="s">
        <v>529</v>
      </c>
      <c r="AH223" s="350" t="s">
        <v>529</v>
      </c>
      <c r="AI223" s="45" t="s">
        <v>529</v>
      </c>
      <c r="AJ223" s="45" t="s">
        <v>529</v>
      </c>
      <c r="AK223" s="45" t="s">
        <v>529</v>
      </c>
      <c r="AL223" s="45" t="s">
        <v>529</v>
      </c>
      <c r="AM223" s="45" t="s">
        <v>529</v>
      </c>
      <c r="AN223" s="45" t="s">
        <v>529</v>
      </c>
      <c r="AO223" s="45" t="s">
        <v>529</v>
      </c>
      <c r="AP223" s="350" t="s">
        <v>529</v>
      </c>
      <c r="AQ223" s="45" t="s">
        <v>529</v>
      </c>
      <c r="AR223" s="45" t="s">
        <v>529</v>
      </c>
      <c r="AS223" s="350" t="s">
        <v>529</v>
      </c>
      <c r="AT223" s="45" t="s">
        <v>529</v>
      </c>
      <c r="AU223" s="45" t="s">
        <v>529</v>
      </c>
      <c r="AV223" s="45" t="s">
        <v>529</v>
      </c>
      <c r="AW223" s="45" t="s">
        <v>529</v>
      </c>
      <c r="AX223" s="349">
        <v>1369.6</v>
      </c>
      <c r="AY223" s="350" t="s">
        <v>529</v>
      </c>
      <c r="AZ223" s="349" t="s">
        <v>529</v>
      </c>
      <c r="BA223" s="350" t="s">
        <v>529</v>
      </c>
    </row>
    <row r="224" spans="2:53" s="352" customFormat="1" x14ac:dyDescent="0.25">
      <c r="B224" s="363" t="s">
        <v>429</v>
      </c>
      <c r="C224" s="355" t="s">
        <v>430</v>
      </c>
      <c r="D224" s="346" t="s">
        <v>529</v>
      </c>
      <c r="E224" s="36">
        <v>2.8</v>
      </c>
      <c r="F224" s="36" t="s">
        <v>529</v>
      </c>
      <c r="G224" s="36" t="s">
        <v>529</v>
      </c>
      <c r="H224" s="346" t="s">
        <v>529</v>
      </c>
      <c r="I224" s="36" t="s">
        <v>529</v>
      </c>
      <c r="J224" s="36" t="s">
        <v>529</v>
      </c>
      <c r="K224" s="346" t="s">
        <v>529</v>
      </c>
      <c r="L224" s="347" t="s">
        <v>529</v>
      </c>
      <c r="M224" s="36">
        <v>24.8</v>
      </c>
      <c r="N224" s="36" t="s">
        <v>529</v>
      </c>
      <c r="O224" s="347" t="s">
        <v>529</v>
      </c>
      <c r="P224" s="36" t="s">
        <v>529</v>
      </c>
      <c r="Q224" s="36" t="s">
        <v>529</v>
      </c>
      <c r="R224" s="36">
        <v>75.8</v>
      </c>
      <c r="S224" s="36" t="s">
        <v>529</v>
      </c>
      <c r="T224" s="347" t="s">
        <v>529</v>
      </c>
      <c r="U224" s="36">
        <v>289</v>
      </c>
      <c r="V224" s="36" t="s">
        <v>529</v>
      </c>
      <c r="W224" s="36" t="s">
        <v>529</v>
      </c>
      <c r="X224" s="36" t="s">
        <v>529</v>
      </c>
      <c r="Y224" s="36" t="s">
        <v>529</v>
      </c>
      <c r="Z224" s="347" t="s">
        <v>529</v>
      </c>
      <c r="AA224" s="36" t="s">
        <v>529</v>
      </c>
      <c r="AB224" s="36" t="s">
        <v>529</v>
      </c>
      <c r="AC224" s="36" t="s">
        <v>529</v>
      </c>
      <c r="AD224" s="36" t="s">
        <v>529</v>
      </c>
      <c r="AE224" s="36" t="s">
        <v>529</v>
      </c>
      <c r="AF224" s="36" t="s">
        <v>529</v>
      </c>
      <c r="AG224" s="36" t="s">
        <v>529</v>
      </c>
      <c r="AH224" s="347" t="s">
        <v>529</v>
      </c>
      <c r="AI224" s="36" t="s">
        <v>529</v>
      </c>
      <c r="AJ224" s="36" t="s">
        <v>529</v>
      </c>
      <c r="AK224" s="36" t="s">
        <v>529</v>
      </c>
      <c r="AL224" s="36" t="s">
        <v>529</v>
      </c>
      <c r="AM224" s="36" t="s">
        <v>529</v>
      </c>
      <c r="AN224" s="36" t="s">
        <v>529</v>
      </c>
      <c r="AO224" s="36" t="s">
        <v>529</v>
      </c>
      <c r="AP224" s="347" t="s">
        <v>529</v>
      </c>
      <c r="AQ224" s="36" t="s">
        <v>529</v>
      </c>
      <c r="AR224" s="36" t="s">
        <v>529</v>
      </c>
      <c r="AS224" s="347" t="s">
        <v>529</v>
      </c>
      <c r="AT224" s="36" t="s">
        <v>529</v>
      </c>
      <c r="AU224" s="36" t="s">
        <v>529</v>
      </c>
      <c r="AV224" s="36" t="s">
        <v>529</v>
      </c>
      <c r="AW224" s="36" t="s">
        <v>529</v>
      </c>
      <c r="AX224" s="346">
        <v>392.4</v>
      </c>
      <c r="AY224" s="347" t="s">
        <v>529</v>
      </c>
      <c r="AZ224" s="346" t="s">
        <v>529</v>
      </c>
      <c r="BA224" s="347" t="s">
        <v>529</v>
      </c>
    </row>
    <row r="225" spans="2:53" s="352" customFormat="1" x14ac:dyDescent="0.25">
      <c r="B225" s="363" t="s">
        <v>431</v>
      </c>
      <c r="C225" s="355" t="s">
        <v>432</v>
      </c>
      <c r="D225" s="346" t="s">
        <v>529</v>
      </c>
      <c r="E225" s="36" t="s">
        <v>529</v>
      </c>
      <c r="F225" s="36" t="s">
        <v>529</v>
      </c>
      <c r="G225" s="36" t="s">
        <v>529</v>
      </c>
      <c r="H225" s="346" t="s">
        <v>529</v>
      </c>
      <c r="I225" s="36" t="s">
        <v>529</v>
      </c>
      <c r="J225" s="36" t="s">
        <v>529</v>
      </c>
      <c r="K225" s="346" t="s">
        <v>529</v>
      </c>
      <c r="L225" s="347" t="s">
        <v>529</v>
      </c>
      <c r="M225" s="36">
        <v>0.1</v>
      </c>
      <c r="N225" s="36">
        <v>0.3</v>
      </c>
      <c r="O225" s="347" t="s">
        <v>529</v>
      </c>
      <c r="P225" s="36" t="s">
        <v>529</v>
      </c>
      <c r="Q225" s="36" t="s">
        <v>529</v>
      </c>
      <c r="R225" s="36">
        <v>14.3</v>
      </c>
      <c r="S225" s="36" t="s">
        <v>529</v>
      </c>
      <c r="T225" s="347" t="s">
        <v>529</v>
      </c>
      <c r="U225" s="36" t="s">
        <v>529</v>
      </c>
      <c r="V225" s="36" t="s">
        <v>529</v>
      </c>
      <c r="W225" s="36" t="s">
        <v>529</v>
      </c>
      <c r="X225" s="36" t="s">
        <v>529</v>
      </c>
      <c r="Y225" s="36" t="s">
        <v>529</v>
      </c>
      <c r="Z225" s="347" t="s">
        <v>529</v>
      </c>
      <c r="AA225" s="36" t="s">
        <v>529</v>
      </c>
      <c r="AB225" s="36" t="s">
        <v>529</v>
      </c>
      <c r="AC225" s="36" t="s">
        <v>529</v>
      </c>
      <c r="AD225" s="36" t="s">
        <v>529</v>
      </c>
      <c r="AE225" s="36" t="s">
        <v>529</v>
      </c>
      <c r="AF225" s="36" t="s">
        <v>529</v>
      </c>
      <c r="AG225" s="36" t="s">
        <v>529</v>
      </c>
      <c r="AH225" s="347" t="s">
        <v>529</v>
      </c>
      <c r="AI225" s="36" t="s">
        <v>529</v>
      </c>
      <c r="AJ225" s="36" t="s">
        <v>529</v>
      </c>
      <c r="AK225" s="36" t="s">
        <v>529</v>
      </c>
      <c r="AL225" s="36" t="s">
        <v>529</v>
      </c>
      <c r="AM225" s="36" t="s">
        <v>529</v>
      </c>
      <c r="AN225" s="36" t="s">
        <v>529</v>
      </c>
      <c r="AO225" s="36" t="s">
        <v>529</v>
      </c>
      <c r="AP225" s="347" t="s">
        <v>529</v>
      </c>
      <c r="AQ225" s="36" t="s">
        <v>529</v>
      </c>
      <c r="AR225" s="36" t="s">
        <v>529</v>
      </c>
      <c r="AS225" s="347" t="s">
        <v>529</v>
      </c>
      <c r="AT225" s="36" t="s">
        <v>529</v>
      </c>
      <c r="AU225" s="36" t="s">
        <v>529</v>
      </c>
      <c r="AV225" s="36" t="s">
        <v>529</v>
      </c>
      <c r="AW225" s="36" t="s">
        <v>529</v>
      </c>
      <c r="AX225" s="346">
        <v>14.700000000000001</v>
      </c>
      <c r="AY225" s="347">
        <v>14.700000000000001</v>
      </c>
      <c r="AZ225" s="346" t="s">
        <v>529</v>
      </c>
      <c r="BA225" s="347" t="s">
        <v>529</v>
      </c>
    </row>
    <row r="226" spans="2:53" s="352" customFormat="1" x14ac:dyDescent="0.25">
      <c r="B226" s="363" t="s">
        <v>433</v>
      </c>
      <c r="C226" s="355" t="s">
        <v>434</v>
      </c>
      <c r="D226" s="346">
        <v>1.1000000000000001</v>
      </c>
      <c r="E226" s="36">
        <v>15.4</v>
      </c>
      <c r="F226" s="36">
        <v>0.2</v>
      </c>
      <c r="G226" s="36" t="s">
        <v>529</v>
      </c>
      <c r="H226" s="346">
        <v>0.3</v>
      </c>
      <c r="I226" s="36" t="s">
        <v>529</v>
      </c>
      <c r="J226" s="36" t="s">
        <v>529</v>
      </c>
      <c r="K226" s="346" t="s">
        <v>529</v>
      </c>
      <c r="L226" s="347" t="s">
        <v>529</v>
      </c>
      <c r="M226" s="36">
        <v>112.4</v>
      </c>
      <c r="N226" s="36">
        <v>1.2</v>
      </c>
      <c r="O226" s="347" t="s">
        <v>529</v>
      </c>
      <c r="P226" s="36" t="s">
        <v>529</v>
      </c>
      <c r="Q226" s="36">
        <v>48.6</v>
      </c>
      <c r="R226" s="36">
        <v>24.7</v>
      </c>
      <c r="S226" s="36">
        <v>18.600000000000001</v>
      </c>
      <c r="T226" s="347" t="s">
        <v>529</v>
      </c>
      <c r="U226" s="36">
        <v>49</v>
      </c>
      <c r="V226" s="36">
        <v>52.2</v>
      </c>
      <c r="W226" s="36">
        <v>7.2</v>
      </c>
      <c r="X226" s="36" t="s">
        <v>529</v>
      </c>
      <c r="Y226" s="36" t="s">
        <v>529</v>
      </c>
      <c r="Z226" s="347" t="s">
        <v>529</v>
      </c>
      <c r="AA226" s="36" t="s">
        <v>529</v>
      </c>
      <c r="AB226" s="36">
        <v>19.3</v>
      </c>
      <c r="AC226" s="36">
        <v>6.6</v>
      </c>
      <c r="AD226" s="36" t="s">
        <v>529</v>
      </c>
      <c r="AE226" s="36" t="s">
        <v>529</v>
      </c>
      <c r="AF226" s="36" t="s">
        <v>529</v>
      </c>
      <c r="AG226" s="36" t="s">
        <v>529</v>
      </c>
      <c r="AH226" s="347" t="s">
        <v>529</v>
      </c>
      <c r="AI226" s="36" t="s">
        <v>529</v>
      </c>
      <c r="AJ226" s="36" t="s">
        <v>529</v>
      </c>
      <c r="AK226" s="36">
        <v>40.9</v>
      </c>
      <c r="AL226" s="36" t="s">
        <v>529</v>
      </c>
      <c r="AM226" s="36" t="s">
        <v>529</v>
      </c>
      <c r="AN226" s="36" t="s">
        <v>529</v>
      </c>
      <c r="AO226" s="36" t="s">
        <v>529</v>
      </c>
      <c r="AP226" s="347" t="s">
        <v>529</v>
      </c>
      <c r="AQ226" s="36" t="s">
        <v>529</v>
      </c>
      <c r="AR226" s="36" t="s">
        <v>529</v>
      </c>
      <c r="AS226" s="347" t="s">
        <v>529</v>
      </c>
      <c r="AT226" s="36" t="s">
        <v>529</v>
      </c>
      <c r="AU226" s="36" t="s">
        <v>529</v>
      </c>
      <c r="AV226" s="36" t="s">
        <v>529</v>
      </c>
      <c r="AW226" s="36" t="s">
        <v>529</v>
      </c>
      <c r="AX226" s="346">
        <v>397.7</v>
      </c>
      <c r="AY226" s="347">
        <v>81.600000000000023</v>
      </c>
      <c r="AZ226" s="346" t="s">
        <v>529</v>
      </c>
      <c r="BA226" s="347" t="s">
        <v>529</v>
      </c>
    </row>
    <row r="227" spans="2:53" s="352" customFormat="1" x14ac:dyDescent="0.25">
      <c r="B227" s="363" t="s">
        <v>435</v>
      </c>
      <c r="C227" s="355" t="s">
        <v>436</v>
      </c>
      <c r="D227" s="346" t="s">
        <v>529</v>
      </c>
      <c r="E227" s="36" t="s">
        <v>529</v>
      </c>
      <c r="F227" s="36" t="s">
        <v>529</v>
      </c>
      <c r="G227" s="36" t="s">
        <v>529</v>
      </c>
      <c r="H227" s="346" t="s">
        <v>529</v>
      </c>
      <c r="I227" s="36" t="s">
        <v>529</v>
      </c>
      <c r="J227" s="36" t="s">
        <v>529</v>
      </c>
      <c r="K227" s="346">
        <v>4.4000000000000004</v>
      </c>
      <c r="L227" s="347" t="s">
        <v>529</v>
      </c>
      <c r="M227" s="36" t="s">
        <v>529</v>
      </c>
      <c r="N227" s="36">
        <v>117.8</v>
      </c>
      <c r="O227" s="347" t="s">
        <v>529</v>
      </c>
      <c r="P227" s="36" t="s">
        <v>529</v>
      </c>
      <c r="Q227" s="36">
        <v>27.1</v>
      </c>
      <c r="R227" s="36">
        <v>23.7</v>
      </c>
      <c r="S227" s="36">
        <v>18.100000000000001</v>
      </c>
      <c r="T227" s="347" t="s">
        <v>529</v>
      </c>
      <c r="U227" s="36">
        <v>529.9</v>
      </c>
      <c r="V227" s="36">
        <v>138</v>
      </c>
      <c r="W227" s="36">
        <v>35.5</v>
      </c>
      <c r="X227" s="36" t="s">
        <v>529</v>
      </c>
      <c r="Y227" s="36" t="s">
        <v>529</v>
      </c>
      <c r="Z227" s="347" t="s">
        <v>529</v>
      </c>
      <c r="AA227" s="36" t="s">
        <v>529</v>
      </c>
      <c r="AB227" s="36">
        <v>27</v>
      </c>
      <c r="AC227" s="36" t="s">
        <v>529</v>
      </c>
      <c r="AD227" s="36" t="s">
        <v>529</v>
      </c>
      <c r="AE227" s="36" t="s">
        <v>529</v>
      </c>
      <c r="AF227" s="36" t="s">
        <v>529</v>
      </c>
      <c r="AG227" s="36" t="s">
        <v>529</v>
      </c>
      <c r="AH227" s="347" t="s">
        <v>529</v>
      </c>
      <c r="AI227" s="36" t="s">
        <v>529</v>
      </c>
      <c r="AJ227" s="36" t="s">
        <v>529</v>
      </c>
      <c r="AK227" s="36" t="s">
        <v>529</v>
      </c>
      <c r="AL227" s="36" t="s">
        <v>529</v>
      </c>
      <c r="AM227" s="36" t="s">
        <v>529</v>
      </c>
      <c r="AN227" s="36" t="s">
        <v>529</v>
      </c>
      <c r="AO227" s="36" t="s">
        <v>529</v>
      </c>
      <c r="AP227" s="347" t="s">
        <v>529</v>
      </c>
      <c r="AQ227" s="36" t="s">
        <v>529</v>
      </c>
      <c r="AR227" s="36" t="s">
        <v>529</v>
      </c>
      <c r="AS227" s="347" t="s">
        <v>529</v>
      </c>
      <c r="AT227" s="36" t="s">
        <v>529</v>
      </c>
      <c r="AU227" s="36" t="s">
        <v>529</v>
      </c>
      <c r="AV227" s="36" t="s">
        <v>529</v>
      </c>
      <c r="AW227" s="36" t="s">
        <v>529</v>
      </c>
      <c r="AX227" s="346">
        <v>921.5</v>
      </c>
      <c r="AY227" s="347" t="s">
        <v>529</v>
      </c>
      <c r="AZ227" s="346" t="s">
        <v>529</v>
      </c>
      <c r="BA227" s="347" t="s">
        <v>529</v>
      </c>
    </row>
    <row r="228" spans="2:53" s="352" customFormat="1" x14ac:dyDescent="0.25">
      <c r="B228" s="364" t="s">
        <v>437</v>
      </c>
      <c r="C228" s="365" t="s">
        <v>438</v>
      </c>
      <c r="D228" s="349" t="s">
        <v>529</v>
      </c>
      <c r="E228" s="45" t="s">
        <v>529</v>
      </c>
      <c r="F228" s="45" t="s">
        <v>529</v>
      </c>
      <c r="G228" s="45" t="s">
        <v>529</v>
      </c>
      <c r="H228" s="349" t="s">
        <v>529</v>
      </c>
      <c r="I228" s="45" t="s">
        <v>529</v>
      </c>
      <c r="J228" s="45" t="s">
        <v>529</v>
      </c>
      <c r="K228" s="349">
        <v>0.4</v>
      </c>
      <c r="L228" s="350" t="s">
        <v>529</v>
      </c>
      <c r="M228" s="45">
        <v>89.6</v>
      </c>
      <c r="N228" s="45" t="s">
        <v>529</v>
      </c>
      <c r="O228" s="350" t="s">
        <v>529</v>
      </c>
      <c r="P228" s="45" t="s">
        <v>529</v>
      </c>
      <c r="Q228" s="45">
        <v>111.1</v>
      </c>
      <c r="R228" s="45">
        <v>132.1</v>
      </c>
      <c r="S228" s="45">
        <v>19</v>
      </c>
      <c r="T228" s="350" t="s">
        <v>529</v>
      </c>
      <c r="U228" s="45">
        <v>62.4</v>
      </c>
      <c r="V228" s="45" t="s">
        <v>529</v>
      </c>
      <c r="W228" s="45">
        <v>4.8</v>
      </c>
      <c r="X228" s="45" t="s">
        <v>529</v>
      </c>
      <c r="Y228" s="45" t="s">
        <v>529</v>
      </c>
      <c r="Z228" s="350" t="s">
        <v>529</v>
      </c>
      <c r="AA228" s="45" t="s">
        <v>529</v>
      </c>
      <c r="AB228" s="45" t="s">
        <v>529</v>
      </c>
      <c r="AC228" s="45" t="s">
        <v>529</v>
      </c>
      <c r="AD228" s="45" t="s">
        <v>529</v>
      </c>
      <c r="AE228" s="45" t="s">
        <v>529</v>
      </c>
      <c r="AF228" s="45" t="s">
        <v>529</v>
      </c>
      <c r="AG228" s="45" t="s">
        <v>529</v>
      </c>
      <c r="AH228" s="350" t="s">
        <v>529</v>
      </c>
      <c r="AI228" s="45" t="s">
        <v>529</v>
      </c>
      <c r="AJ228" s="45" t="s">
        <v>529</v>
      </c>
      <c r="AK228" s="45" t="s">
        <v>529</v>
      </c>
      <c r="AL228" s="45" t="s">
        <v>529</v>
      </c>
      <c r="AM228" s="45" t="s">
        <v>529</v>
      </c>
      <c r="AN228" s="45" t="s">
        <v>529</v>
      </c>
      <c r="AO228" s="45" t="s">
        <v>529</v>
      </c>
      <c r="AP228" s="350" t="s">
        <v>529</v>
      </c>
      <c r="AQ228" s="45" t="s">
        <v>529</v>
      </c>
      <c r="AR228" s="45" t="s">
        <v>529</v>
      </c>
      <c r="AS228" s="350" t="s">
        <v>529</v>
      </c>
      <c r="AT228" s="45" t="s">
        <v>529</v>
      </c>
      <c r="AU228" s="45" t="s">
        <v>529</v>
      </c>
      <c r="AV228" s="45" t="s">
        <v>529</v>
      </c>
      <c r="AW228" s="45" t="s">
        <v>529</v>
      </c>
      <c r="AX228" s="349">
        <v>419.4</v>
      </c>
      <c r="AY228" s="350">
        <v>8.6999999999999993</v>
      </c>
      <c r="AZ228" s="349" t="s">
        <v>529</v>
      </c>
      <c r="BA228" s="350" t="s">
        <v>529</v>
      </c>
    </row>
    <row r="229" spans="2:53" s="352" customFormat="1" x14ac:dyDescent="0.25">
      <c r="B229" s="363" t="s">
        <v>439</v>
      </c>
      <c r="C229" s="355" t="s">
        <v>440</v>
      </c>
      <c r="D229" s="346">
        <v>0.1</v>
      </c>
      <c r="E229" s="36">
        <v>0.5</v>
      </c>
      <c r="F229" s="36" t="s">
        <v>529</v>
      </c>
      <c r="G229" s="36" t="s">
        <v>529</v>
      </c>
      <c r="H229" s="346" t="s">
        <v>529</v>
      </c>
      <c r="I229" s="36" t="s">
        <v>529</v>
      </c>
      <c r="J229" s="36" t="s">
        <v>529</v>
      </c>
      <c r="K229" s="346" t="s">
        <v>529</v>
      </c>
      <c r="L229" s="347" t="s">
        <v>529</v>
      </c>
      <c r="M229" s="36" t="s">
        <v>529</v>
      </c>
      <c r="N229" s="36" t="s">
        <v>529</v>
      </c>
      <c r="O229" s="347" t="s">
        <v>529</v>
      </c>
      <c r="P229" s="36" t="s">
        <v>529</v>
      </c>
      <c r="Q229" s="36" t="s">
        <v>529</v>
      </c>
      <c r="R229" s="36" t="s">
        <v>529</v>
      </c>
      <c r="S229" s="36" t="s">
        <v>529</v>
      </c>
      <c r="T229" s="347" t="s">
        <v>529</v>
      </c>
      <c r="U229" s="36">
        <v>4.0999999999999996</v>
      </c>
      <c r="V229" s="36">
        <v>7.5</v>
      </c>
      <c r="W229" s="36" t="s">
        <v>529</v>
      </c>
      <c r="X229" s="36" t="s">
        <v>529</v>
      </c>
      <c r="Y229" s="36" t="s">
        <v>529</v>
      </c>
      <c r="Z229" s="347" t="s">
        <v>529</v>
      </c>
      <c r="AA229" s="36" t="s">
        <v>529</v>
      </c>
      <c r="AB229" s="36" t="s">
        <v>529</v>
      </c>
      <c r="AC229" s="36" t="s">
        <v>529</v>
      </c>
      <c r="AD229" s="36" t="s">
        <v>529</v>
      </c>
      <c r="AE229" s="36" t="s">
        <v>529</v>
      </c>
      <c r="AF229" s="36" t="s">
        <v>529</v>
      </c>
      <c r="AG229" s="36" t="s">
        <v>529</v>
      </c>
      <c r="AH229" s="347" t="s">
        <v>529</v>
      </c>
      <c r="AI229" s="36" t="s">
        <v>529</v>
      </c>
      <c r="AJ229" s="36" t="s">
        <v>529</v>
      </c>
      <c r="AK229" s="36" t="s">
        <v>529</v>
      </c>
      <c r="AL229" s="36" t="s">
        <v>529</v>
      </c>
      <c r="AM229" s="36" t="s">
        <v>529</v>
      </c>
      <c r="AN229" s="36" t="s">
        <v>529</v>
      </c>
      <c r="AO229" s="36" t="s">
        <v>529</v>
      </c>
      <c r="AP229" s="347" t="s">
        <v>529</v>
      </c>
      <c r="AQ229" s="36" t="s">
        <v>529</v>
      </c>
      <c r="AR229" s="36" t="s">
        <v>529</v>
      </c>
      <c r="AS229" s="347" t="s">
        <v>529</v>
      </c>
      <c r="AT229" s="36" t="s">
        <v>529</v>
      </c>
      <c r="AU229" s="36" t="s">
        <v>529</v>
      </c>
      <c r="AV229" s="36" t="s">
        <v>529</v>
      </c>
      <c r="AW229" s="36" t="s">
        <v>529</v>
      </c>
      <c r="AX229" s="346">
        <v>12.2</v>
      </c>
      <c r="AY229" s="347">
        <v>12.2</v>
      </c>
      <c r="AZ229" s="346" t="s">
        <v>529</v>
      </c>
      <c r="BA229" s="347" t="s">
        <v>529</v>
      </c>
    </row>
    <row r="230" spans="2:53" s="352" customFormat="1" x14ac:dyDescent="0.25">
      <c r="B230" s="363" t="s">
        <v>441</v>
      </c>
      <c r="C230" s="355" t="s">
        <v>442</v>
      </c>
      <c r="D230" s="346" t="s">
        <v>529</v>
      </c>
      <c r="E230" s="36" t="s">
        <v>529</v>
      </c>
      <c r="F230" s="36" t="s">
        <v>529</v>
      </c>
      <c r="G230" s="36" t="s">
        <v>529</v>
      </c>
      <c r="H230" s="346" t="s">
        <v>529</v>
      </c>
      <c r="I230" s="36" t="s">
        <v>529</v>
      </c>
      <c r="J230" s="36" t="s">
        <v>529</v>
      </c>
      <c r="K230" s="346" t="s">
        <v>529</v>
      </c>
      <c r="L230" s="347" t="s">
        <v>529</v>
      </c>
      <c r="M230" s="36" t="s">
        <v>529</v>
      </c>
      <c r="N230" s="36" t="s">
        <v>529</v>
      </c>
      <c r="O230" s="347" t="s">
        <v>529</v>
      </c>
      <c r="P230" s="36" t="s">
        <v>529</v>
      </c>
      <c r="Q230" s="36" t="s">
        <v>529</v>
      </c>
      <c r="R230" s="36" t="s">
        <v>529</v>
      </c>
      <c r="S230" s="36" t="s">
        <v>529</v>
      </c>
      <c r="T230" s="347" t="s">
        <v>529</v>
      </c>
      <c r="U230" s="36" t="s">
        <v>529</v>
      </c>
      <c r="V230" s="36" t="s">
        <v>529</v>
      </c>
      <c r="W230" s="36" t="s">
        <v>529</v>
      </c>
      <c r="X230" s="36" t="s">
        <v>529</v>
      </c>
      <c r="Y230" s="36" t="s">
        <v>529</v>
      </c>
      <c r="Z230" s="347" t="s">
        <v>529</v>
      </c>
      <c r="AA230" s="36" t="s">
        <v>529</v>
      </c>
      <c r="AB230" s="36" t="s">
        <v>529</v>
      </c>
      <c r="AC230" s="36" t="s">
        <v>529</v>
      </c>
      <c r="AD230" s="36" t="s">
        <v>529</v>
      </c>
      <c r="AE230" s="36" t="s">
        <v>529</v>
      </c>
      <c r="AF230" s="36" t="s">
        <v>529</v>
      </c>
      <c r="AG230" s="36" t="s">
        <v>529</v>
      </c>
      <c r="AH230" s="347" t="s">
        <v>529</v>
      </c>
      <c r="AI230" s="36" t="s">
        <v>529</v>
      </c>
      <c r="AJ230" s="36" t="s">
        <v>529</v>
      </c>
      <c r="AK230" s="36" t="s">
        <v>529</v>
      </c>
      <c r="AL230" s="36" t="s">
        <v>529</v>
      </c>
      <c r="AM230" s="36" t="s">
        <v>529</v>
      </c>
      <c r="AN230" s="36" t="s">
        <v>529</v>
      </c>
      <c r="AO230" s="36" t="s">
        <v>529</v>
      </c>
      <c r="AP230" s="347" t="s">
        <v>529</v>
      </c>
      <c r="AQ230" s="36" t="s">
        <v>529</v>
      </c>
      <c r="AR230" s="36" t="s">
        <v>529</v>
      </c>
      <c r="AS230" s="347" t="s">
        <v>529</v>
      </c>
      <c r="AT230" s="36" t="s">
        <v>529</v>
      </c>
      <c r="AU230" s="36" t="s">
        <v>529</v>
      </c>
      <c r="AV230" s="36" t="s">
        <v>529</v>
      </c>
      <c r="AW230" s="36" t="s">
        <v>529</v>
      </c>
      <c r="AX230" s="346" t="s">
        <v>529</v>
      </c>
      <c r="AY230" s="347" t="s">
        <v>529</v>
      </c>
      <c r="AZ230" s="346">
        <v>29.3</v>
      </c>
      <c r="BA230" s="347" t="s">
        <v>529</v>
      </c>
    </row>
    <row r="231" spans="2:53" s="352" customFormat="1" x14ac:dyDescent="0.25">
      <c r="B231" s="363" t="s">
        <v>443</v>
      </c>
      <c r="C231" s="355" t="s">
        <v>444</v>
      </c>
      <c r="D231" s="346">
        <v>0.1</v>
      </c>
      <c r="E231" s="36" t="s">
        <v>529</v>
      </c>
      <c r="F231" s="36" t="s">
        <v>529</v>
      </c>
      <c r="G231" s="36" t="s">
        <v>529</v>
      </c>
      <c r="H231" s="346" t="s">
        <v>529</v>
      </c>
      <c r="I231" s="36" t="s">
        <v>529</v>
      </c>
      <c r="J231" s="36" t="s">
        <v>529</v>
      </c>
      <c r="K231" s="346">
        <v>34.299999999999997</v>
      </c>
      <c r="L231" s="347" t="s">
        <v>529</v>
      </c>
      <c r="M231" s="36" t="s">
        <v>529</v>
      </c>
      <c r="N231" s="36" t="s">
        <v>529</v>
      </c>
      <c r="O231" s="347" t="s">
        <v>529</v>
      </c>
      <c r="P231" s="36" t="s">
        <v>529</v>
      </c>
      <c r="Q231" s="36" t="s">
        <v>529</v>
      </c>
      <c r="R231" s="36" t="s">
        <v>529</v>
      </c>
      <c r="S231" s="36" t="s">
        <v>529</v>
      </c>
      <c r="T231" s="347" t="s">
        <v>529</v>
      </c>
      <c r="U231" s="36" t="s">
        <v>529</v>
      </c>
      <c r="V231" s="36" t="s">
        <v>529</v>
      </c>
      <c r="W231" s="36" t="s">
        <v>529</v>
      </c>
      <c r="X231" s="36" t="s">
        <v>529</v>
      </c>
      <c r="Y231" s="36" t="s">
        <v>529</v>
      </c>
      <c r="Z231" s="347" t="s">
        <v>529</v>
      </c>
      <c r="AA231" s="36" t="s">
        <v>529</v>
      </c>
      <c r="AB231" s="36" t="s">
        <v>529</v>
      </c>
      <c r="AC231" s="36" t="s">
        <v>529</v>
      </c>
      <c r="AD231" s="36" t="s">
        <v>529</v>
      </c>
      <c r="AE231" s="36" t="s">
        <v>529</v>
      </c>
      <c r="AF231" s="36" t="s">
        <v>529</v>
      </c>
      <c r="AG231" s="36" t="s">
        <v>529</v>
      </c>
      <c r="AH231" s="347" t="s">
        <v>529</v>
      </c>
      <c r="AI231" s="36" t="s">
        <v>529</v>
      </c>
      <c r="AJ231" s="36" t="s">
        <v>529</v>
      </c>
      <c r="AK231" s="36" t="s">
        <v>529</v>
      </c>
      <c r="AL231" s="36" t="s">
        <v>529</v>
      </c>
      <c r="AM231" s="36" t="s">
        <v>529</v>
      </c>
      <c r="AN231" s="36" t="s">
        <v>529</v>
      </c>
      <c r="AO231" s="36" t="s">
        <v>529</v>
      </c>
      <c r="AP231" s="347" t="s">
        <v>529</v>
      </c>
      <c r="AQ231" s="36" t="s">
        <v>529</v>
      </c>
      <c r="AR231" s="36" t="s">
        <v>529</v>
      </c>
      <c r="AS231" s="347" t="s">
        <v>529</v>
      </c>
      <c r="AT231" s="36" t="s">
        <v>529</v>
      </c>
      <c r="AU231" s="36" t="s">
        <v>529</v>
      </c>
      <c r="AV231" s="36" t="s">
        <v>529</v>
      </c>
      <c r="AW231" s="36" t="s">
        <v>529</v>
      </c>
      <c r="AX231" s="346">
        <v>34.4</v>
      </c>
      <c r="AY231" s="347">
        <v>32.799999999999997</v>
      </c>
      <c r="AZ231" s="346" t="s">
        <v>529</v>
      </c>
      <c r="BA231" s="347" t="s">
        <v>529</v>
      </c>
    </row>
    <row r="232" spans="2:53" s="352" customFormat="1" x14ac:dyDescent="0.25">
      <c r="B232" s="363" t="s">
        <v>445</v>
      </c>
      <c r="C232" s="355" t="s">
        <v>446</v>
      </c>
      <c r="D232" s="346" t="s">
        <v>529</v>
      </c>
      <c r="E232" s="36" t="s">
        <v>529</v>
      </c>
      <c r="F232" s="36" t="s">
        <v>529</v>
      </c>
      <c r="G232" s="36" t="s">
        <v>529</v>
      </c>
      <c r="H232" s="346" t="s">
        <v>529</v>
      </c>
      <c r="I232" s="36" t="s">
        <v>529</v>
      </c>
      <c r="J232" s="36" t="s">
        <v>529</v>
      </c>
      <c r="K232" s="346">
        <v>2.4</v>
      </c>
      <c r="L232" s="347" t="s">
        <v>529</v>
      </c>
      <c r="M232" s="36">
        <v>99.8</v>
      </c>
      <c r="N232" s="36" t="s">
        <v>529</v>
      </c>
      <c r="O232" s="347" t="s">
        <v>529</v>
      </c>
      <c r="P232" s="36" t="s">
        <v>529</v>
      </c>
      <c r="Q232" s="36" t="s">
        <v>529</v>
      </c>
      <c r="R232" s="36">
        <v>53.7</v>
      </c>
      <c r="S232" s="36" t="s">
        <v>529</v>
      </c>
      <c r="T232" s="347" t="s">
        <v>529</v>
      </c>
      <c r="U232" s="36">
        <v>538.1</v>
      </c>
      <c r="V232" s="36" t="s">
        <v>529</v>
      </c>
      <c r="W232" s="36" t="s">
        <v>529</v>
      </c>
      <c r="X232" s="36" t="s">
        <v>529</v>
      </c>
      <c r="Y232" s="36" t="s">
        <v>529</v>
      </c>
      <c r="Z232" s="347" t="s">
        <v>529</v>
      </c>
      <c r="AA232" s="36" t="s">
        <v>529</v>
      </c>
      <c r="AB232" s="36" t="s">
        <v>529</v>
      </c>
      <c r="AC232" s="36" t="s">
        <v>529</v>
      </c>
      <c r="AD232" s="36" t="s">
        <v>529</v>
      </c>
      <c r="AE232" s="36" t="s">
        <v>529</v>
      </c>
      <c r="AF232" s="36" t="s">
        <v>529</v>
      </c>
      <c r="AG232" s="36" t="s">
        <v>529</v>
      </c>
      <c r="AH232" s="347" t="s">
        <v>529</v>
      </c>
      <c r="AI232" s="36" t="s">
        <v>529</v>
      </c>
      <c r="AJ232" s="36" t="s">
        <v>529</v>
      </c>
      <c r="AK232" s="36" t="s">
        <v>529</v>
      </c>
      <c r="AL232" s="36" t="s">
        <v>529</v>
      </c>
      <c r="AM232" s="36" t="s">
        <v>529</v>
      </c>
      <c r="AN232" s="36" t="s">
        <v>529</v>
      </c>
      <c r="AO232" s="36" t="s">
        <v>529</v>
      </c>
      <c r="AP232" s="347" t="s">
        <v>529</v>
      </c>
      <c r="AQ232" s="36" t="s">
        <v>529</v>
      </c>
      <c r="AR232" s="36" t="s">
        <v>529</v>
      </c>
      <c r="AS232" s="347" t="s">
        <v>529</v>
      </c>
      <c r="AT232" s="36" t="s">
        <v>529</v>
      </c>
      <c r="AU232" s="36" t="s">
        <v>529</v>
      </c>
      <c r="AV232" s="36" t="s">
        <v>529</v>
      </c>
      <c r="AW232" s="36" t="s">
        <v>529</v>
      </c>
      <c r="AX232" s="346">
        <v>694</v>
      </c>
      <c r="AY232" s="347" t="s">
        <v>529</v>
      </c>
      <c r="AZ232" s="346">
        <v>1.8</v>
      </c>
      <c r="BA232" s="347" t="s">
        <v>529</v>
      </c>
    </row>
    <row r="233" spans="2:53" s="352" customFormat="1" x14ac:dyDescent="0.25">
      <c r="B233" s="364" t="s">
        <v>447</v>
      </c>
      <c r="C233" s="365" t="s">
        <v>448</v>
      </c>
      <c r="D233" s="349">
        <v>0.2</v>
      </c>
      <c r="E233" s="45">
        <v>1.8</v>
      </c>
      <c r="F233" s="45" t="s">
        <v>529</v>
      </c>
      <c r="G233" s="45">
        <v>0.9</v>
      </c>
      <c r="H233" s="349">
        <v>1.7</v>
      </c>
      <c r="I233" s="45" t="s">
        <v>529</v>
      </c>
      <c r="J233" s="45" t="s">
        <v>529</v>
      </c>
      <c r="K233" s="349" t="s">
        <v>529</v>
      </c>
      <c r="L233" s="350" t="s">
        <v>529</v>
      </c>
      <c r="M233" s="45">
        <v>50.2</v>
      </c>
      <c r="N233" s="45" t="s">
        <v>529</v>
      </c>
      <c r="O233" s="350" t="s">
        <v>529</v>
      </c>
      <c r="P233" s="45" t="s">
        <v>529</v>
      </c>
      <c r="Q233" s="45" t="s">
        <v>529</v>
      </c>
      <c r="R233" s="45" t="s">
        <v>529</v>
      </c>
      <c r="S233" s="45" t="s">
        <v>529</v>
      </c>
      <c r="T233" s="350" t="s">
        <v>529</v>
      </c>
      <c r="U233" s="45" t="s">
        <v>529</v>
      </c>
      <c r="V233" s="45">
        <v>11.8</v>
      </c>
      <c r="W233" s="45" t="s">
        <v>529</v>
      </c>
      <c r="X233" s="45">
        <v>4.3</v>
      </c>
      <c r="Y233" s="45" t="s">
        <v>529</v>
      </c>
      <c r="Z233" s="350" t="s">
        <v>529</v>
      </c>
      <c r="AA233" s="45" t="s">
        <v>529</v>
      </c>
      <c r="AB233" s="45" t="s">
        <v>529</v>
      </c>
      <c r="AC233" s="45">
        <v>0.2</v>
      </c>
      <c r="AD233" s="45" t="s">
        <v>529</v>
      </c>
      <c r="AE233" s="45" t="s">
        <v>529</v>
      </c>
      <c r="AF233" s="45" t="s">
        <v>529</v>
      </c>
      <c r="AG233" s="45" t="s">
        <v>529</v>
      </c>
      <c r="AH233" s="350" t="s">
        <v>529</v>
      </c>
      <c r="AI233" s="45" t="s">
        <v>529</v>
      </c>
      <c r="AJ233" s="45" t="s">
        <v>529</v>
      </c>
      <c r="AK233" s="45" t="s">
        <v>529</v>
      </c>
      <c r="AL233" s="45" t="s">
        <v>529</v>
      </c>
      <c r="AM233" s="45" t="s">
        <v>529</v>
      </c>
      <c r="AN233" s="45" t="s">
        <v>529</v>
      </c>
      <c r="AO233" s="45" t="s">
        <v>529</v>
      </c>
      <c r="AP233" s="350" t="s">
        <v>529</v>
      </c>
      <c r="AQ233" s="45" t="s">
        <v>529</v>
      </c>
      <c r="AR233" s="45" t="s">
        <v>529</v>
      </c>
      <c r="AS233" s="350">
        <v>0.1</v>
      </c>
      <c r="AT233" s="45" t="s">
        <v>529</v>
      </c>
      <c r="AU233" s="45">
        <v>68.3</v>
      </c>
      <c r="AV233" s="45" t="s">
        <v>529</v>
      </c>
      <c r="AW233" s="45" t="s">
        <v>529</v>
      </c>
      <c r="AX233" s="349">
        <v>139.5</v>
      </c>
      <c r="AY233" s="350" t="s">
        <v>529</v>
      </c>
      <c r="AZ233" s="349" t="s">
        <v>529</v>
      </c>
      <c r="BA233" s="350" t="s">
        <v>529</v>
      </c>
    </row>
    <row r="234" spans="2:53" s="352" customFormat="1" x14ac:dyDescent="0.25">
      <c r="B234" s="363" t="s">
        <v>449</v>
      </c>
      <c r="C234" s="355" t="s">
        <v>450</v>
      </c>
      <c r="D234" s="346" t="s">
        <v>529</v>
      </c>
      <c r="E234" s="36" t="s">
        <v>529</v>
      </c>
      <c r="F234" s="36" t="s">
        <v>529</v>
      </c>
      <c r="G234" s="36" t="s">
        <v>529</v>
      </c>
      <c r="H234" s="346" t="s">
        <v>529</v>
      </c>
      <c r="I234" s="36" t="s">
        <v>529</v>
      </c>
      <c r="J234" s="36" t="s">
        <v>529</v>
      </c>
      <c r="K234" s="346" t="s">
        <v>529</v>
      </c>
      <c r="L234" s="347" t="s">
        <v>529</v>
      </c>
      <c r="M234" s="36" t="s">
        <v>529</v>
      </c>
      <c r="N234" s="36" t="s">
        <v>529</v>
      </c>
      <c r="O234" s="347" t="s">
        <v>529</v>
      </c>
      <c r="P234" s="36" t="s">
        <v>529</v>
      </c>
      <c r="Q234" s="36" t="s">
        <v>529</v>
      </c>
      <c r="R234" s="36" t="s">
        <v>529</v>
      </c>
      <c r="S234" s="36" t="s">
        <v>529</v>
      </c>
      <c r="T234" s="347" t="s">
        <v>529</v>
      </c>
      <c r="U234" s="36" t="s">
        <v>529</v>
      </c>
      <c r="V234" s="36" t="s">
        <v>529</v>
      </c>
      <c r="W234" s="36" t="s">
        <v>529</v>
      </c>
      <c r="X234" s="36" t="s">
        <v>529</v>
      </c>
      <c r="Y234" s="36" t="s">
        <v>529</v>
      </c>
      <c r="Z234" s="347" t="s">
        <v>529</v>
      </c>
      <c r="AA234" s="36" t="s">
        <v>529</v>
      </c>
      <c r="AB234" s="36" t="s">
        <v>529</v>
      </c>
      <c r="AC234" s="36" t="s">
        <v>529</v>
      </c>
      <c r="AD234" s="36" t="s">
        <v>529</v>
      </c>
      <c r="AE234" s="36" t="s">
        <v>529</v>
      </c>
      <c r="AF234" s="36" t="s">
        <v>529</v>
      </c>
      <c r="AG234" s="36">
        <v>7.2</v>
      </c>
      <c r="AH234" s="347" t="s">
        <v>529</v>
      </c>
      <c r="AI234" s="36" t="s">
        <v>529</v>
      </c>
      <c r="AJ234" s="36" t="s">
        <v>529</v>
      </c>
      <c r="AK234" s="36" t="s">
        <v>529</v>
      </c>
      <c r="AL234" s="36" t="s">
        <v>529</v>
      </c>
      <c r="AM234" s="36" t="s">
        <v>529</v>
      </c>
      <c r="AN234" s="36" t="s">
        <v>529</v>
      </c>
      <c r="AO234" s="36" t="s">
        <v>529</v>
      </c>
      <c r="AP234" s="347" t="s">
        <v>529</v>
      </c>
      <c r="AQ234" s="36" t="s">
        <v>529</v>
      </c>
      <c r="AR234" s="36" t="s">
        <v>529</v>
      </c>
      <c r="AS234" s="347" t="s">
        <v>529</v>
      </c>
      <c r="AT234" s="36" t="s">
        <v>529</v>
      </c>
      <c r="AU234" s="36" t="s">
        <v>529</v>
      </c>
      <c r="AV234" s="36" t="s">
        <v>529</v>
      </c>
      <c r="AW234" s="36" t="s">
        <v>529</v>
      </c>
      <c r="AX234" s="346">
        <v>7.2</v>
      </c>
      <c r="AY234" s="347">
        <v>7.2</v>
      </c>
      <c r="AZ234" s="346" t="s">
        <v>529</v>
      </c>
      <c r="BA234" s="347" t="s">
        <v>529</v>
      </c>
    </row>
    <row r="235" spans="2:53" s="352" customFormat="1" x14ac:dyDescent="0.25">
      <c r="B235" s="363" t="s">
        <v>451</v>
      </c>
      <c r="C235" s="355" t="s">
        <v>452</v>
      </c>
      <c r="D235" s="346">
        <v>3.3</v>
      </c>
      <c r="E235" s="36" t="s">
        <v>529</v>
      </c>
      <c r="F235" s="36" t="s">
        <v>529</v>
      </c>
      <c r="G235" s="36" t="s">
        <v>529</v>
      </c>
      <c r="H235" s="346" t="s">
        <v>529</v>
      </c>
      <c r="I235" s="36" t="s">
        <v>529</v>
      </c>
      <c r="J235" s="36" t="s">
        <v>529</v>
      </c>
      <c r="K235" s="346">
        <v>88.1</v>
      </c>
      <c r="L235" s="347" t="s">
        <v>529</v>
      </c>
      <c r="M235" s="36" t="s">
        <v>529</v>
      </c>
      <c r="N235" s="36" t="s">
        <v>529</v>
      </c>
      <c r="O235" s="347" t="s">
        <v>529</v>
      </c>
      <c r="P235" s="36" t="s">
        <v>529</v>
      </c>
      <c r="Q235" s="36" t="s">
        <v>529</v>
      </c>
      <c r="R235" s="36" t="s">
        <v>529</v>
      </c>
      <c r="S235" s="36" t="s">
        <v>529</v>
      </c>
      <c r="T235" s="347" t="s">
        <v>529</v>
      </c>
      <c r="U235" s="36" t="s">
        <v>529</v>
      </c>
      <c r="V235" s="36" t="s">
        <v>529</v>
      </c>
      <c r="W235" s="36" t="s">
        <v>529</v>
      </c>
      <c r="X235" s="36" t="s">
        <v>529</v>
      </c>
      <c r="Y235" s="36" t="s">
        <v>529</v>
      </c>
      <c r="Z235" s="347" t="s">
        <v>529</v>
      </c>
      <c r="AA235" s="36" t="s">
        <v>529</v>
      </c>
      <c r="AB235" s="36" t="s">
        <v>529</v>
      </c>
      <c r="AC235" s="36" t="s">
        <v>529</v>
      </c>
      <c r="AD235" s="36" t="s">
        <v>529</v>
      </c>
      <c r="AE235" s="36" t="s">
        <v>529</v>
      </c>
      <c r="AF235" s="36" t="s">
        <v>529</v>
      </c>
      <c r="AG235" s="36" t="s">
        <v>529</v>
      </c>
      <c r="AH235" s="347" t="s">
        <v>529</v>
      </c>
      <c r="AI235" s="36" t="s">
        <v>529</v>
      </c>
      <c r="AJ235" s="36" t="s">
        <v>529</v>
      </c>
      <c r="AK235" s="36" t="s">
        <v>529</v>
      </c>
      <c r="AL235" s="36" t="s">
        <v>529</v>
      </c>
      <c r="AM235" s="36" t="s">
        <v>529</v>
      </c>
      <c r="AN235" s="36" t="s">
        <v>529</v>
      </c>
      <c r="AO235" s="36" t="s">
        <v>529</v>
      </c>
      <c r="AP235" s="347" t="s">
        <v>529</v>
      </c>
      <c r="AQ235" s="36" t="s">
        <v>529</v>
      </c>
      <c r="AR235" s="36" t="s">
        <v>529</v>
      </c>
      <c r="AS235" s="347" t="s">
        <v>529</v>
      </c>
      <c r="AT235" s="36" t="s">
        <v>529</v>
      </c>
      <c r="AU235" s="36" t="s">
        <v>529</v>
      </c>
      <c r="AV235" s="36" t="s">
        <v>529</v>
      </c>
      <c r="AW235" s="36" t="s">
        <v>529</v>
      </c>
      <c r="AX235" s="346">
        <v>91.399999999999991</v>
      </c>
      <c r="AY235" s="347">
        <v>91.399999999999991</v>
      </c>
      <c r="AZ235" s="346" t="s">
        <v>529</v>
      </c>
      <c r="BA235" s="347" t="s">
        <v>529</v>
      </c>
    </row>
    <row r="236" spans="2:53" s="352" customFormat="1" x14ac:dyDescent="0.25">
      <c r="B236" s="363" t="s">
        <v>453</v>
      </c>
      <c r="C236" s="355" t="s">
        <v>454</v>
      </c>
      <c r="D236" s="346" t="s">
        <v>529</v>
      </c>
      <c r="E236" s="36" t="s">
        <v>529</v>
      </c>
      <c r="F236" s="36" t="s">
        <v>529</v>
      </c>
      <c r="G236" s="36" t="s">
        <v>529</v>
      </c>
      <c r="H236" s="346" t="s">
        <v>529</v>
      </c>
      <c r="I236" s="36" t="s">
        <v>529</v>
      </c>
      <c r="J236" s="36" t="s">
        <v>529</v>
      </c>
      <c r="K236" s="346" t="s">
        <v>529</v>
      </c>
      <c r="L236" s="347" t="s">
        <v>529</v>
      </c>
      <c r="M236" s="36" t="s">
        <v>529</v>
      </c>
      <c r="N236" s="36" t="s">
        <v>529</v>
      </c>
      <c r="O236" s="347" t="s">
        <v>529</v>
      </c>
      <c r="P236" s="36" t="s">
        <v>529</v>
      </c>
      <c r="Q236" s="36" t="s">
        <v>529</v>
      </c>
      <c r="R236" s="36" t="s">
        <v>529</v>
      </c>
      <c r="S236" s="36" t="s">
        <v>529</v>
      </c>
      <c r="T236" s="347" t="s">
        <v>529</v>
      </c>
      <c r="U236" s="36">
        <v>12</v>
      </c>
      <c r="V236" s="36">
        <v>3</v>
      </c>
      <c r="W236" s="36">
        <v>3</v>
      </c>
      <c r="X236" s="36" t="s">
        <v>529</v>
      </c>
      <c r="Y236" s="36" t="s">
        <v>529</v>
      </c>
      <c r="Z236" s="347" t="s">
        <v>529</v>
      </c>
      <c r="AA236" s="36" t="s">
        <v>529</v>
      </c>
      <c r="AB236" s="36" t="s">
        <v>529</v>
      </c>
      <c r="AC236" s="36" t="s">
        <v>529</v>
      </c>
      <c r="AD236" s="36" t="s">
        <v>529</v>
      </c>
      <c r="AE236" s="36" t="s">
        <v>529</v>
      </c>
      <c r="AF236" s="36" t="s">
        <v>529</v>
      </c>
      <c r="AG236" s="36" t="s">
        <v>529</v>
      </c>
      <c r="AH236" s="347" t="s">
        <v>529</v>
      </c>
      <c r="AI236" s="36" t="s">
        <v>529</v>
      </c>
      <c r="AJ236" s="36" t="s">
        <v>529</v>
      </c>
      <c r="AK236" s="36" t="s">
        <v>529</v>
      </c>
      <c r="AL236" s="36" t="s">
        <v>529</v>
      </c>
      <c r="AM236" s="36" t="s">
        <v>529</v>
      </c>
      <c r="AN236" s="36" t="s">
        <v>529</v>
      </c>
      <c r="AO236" s="36" t="s">
        <v>529</v>
      </c>
      <c r="AP236" s="347" t="s">
        <v>529</v>
      </c>
      <c r="AQ236" s="36" t="s">
        <v>529</v>
      </c>
      <c r="AR236" s="36" t="s">
        <v>529</v>
      </c>
      <c r="AS236" s="347" t="s">
        <v>529</v>
      </c>
      <c r="AT236" s="36" t="s">
        <v>529</v>
      </c>
      <c r="AU236" s="36" t="s">
        <v>529</v>
      </c>
      <c r="AV236" s="36" t="s">
        <v>529</v>
      </c>
      <c r="AW236" s="36" t="s">
        <v>529</v>
      </c>
      <c r="AX236" s="346">
        <v>18</v>
      </c>
      <c r="AY236" s="347">
        <v>18</v>
      </c>
      <c r="AZ236" s="346" t="s">
        <v>529</v>
      </c>
      <c r="BA236" s="347" t="s">
        <v>529</v>
      </c>
    </row>
    <row r="237" spans="2:53" s="352" customFormat="1" x14ac:dyDescent="0.25">
      <c r="B237" s="363" t="s">
        <v>455</v>
      </c>
      <c r="C237" s="355" t="s">
        <v>456</v>
      </c>
      <c r="D237" s="346" t="s">
        <v>529</v>
      </c>
      <c r="E237" s="36" t="s">
        <v>529</v>
      </c>
      <c r="F237" s="36" t="s">
        <v>529</v>
      </c>
      <c r="G237" s="36" t="s">
        <v>529</v>
      </c>
      <c r="H237" s="346" t="s">
        <v>529</v>
      </c>
      <c r="I237" s="36" t="s">
        <v>529</v>
      </c>
      <c r="J237" s="36" t="s">
        <v>529</v>
      </c>
      <c r="K237" s="346" t="s">
        <v>529</v>
      </c>
      <c r="L237" s="347" t="s">
        <v>529</v>
      </c>
      <c r="M237" s="36" t="s">
        <v>529</v>
      </c>
      <c r="N237" s="36" t="s">
        <v>529</v>
      </c>
      <c r="O237" s="347" t="s">
        <v>529</v>
      </c>
      <c r="P237" s="36" t="s">
        <v>529</v>
      </c>
      <c r="Q237" s="36" t="s">
        <v>529</v>
      </c>
      <c r="R237" s="36" t="s">
        <v>529</v>
      </c>
      <c r="S237" s="36" t="s">
        <v>529</v>
      </c>
      <c r="T237" s="347" t="s">
        <v>529</v>
      </c>
      <c r="U237" s="36">
        <v>2</v>
      </c>
      <c r="V237" s="36" t="s">
        <v>529</v>
      </c>
      <c r="W237" s="36" t="s">
        <v>529</v>
      </c>
      <c r="X237" s="36" t="s">
        <v>529</v>
      </c>
      <c r="Y237" s="36" t="s">
        <v>529</v>
      </c>
      <c r="Z237" s="347" t="s">
        <v>529</v>
      </c>
      <c r="AA237" s="36" t="s">
        <v>529</v>
      </c>
      <c r="AB237" s="36" t="s">
        <v>529</v>
      </c>
      <c r="AC237" s="36" t="s">
        <v>529</v>
      </c>
      <c r="AD237" s="36" t="s">
        <v>529</v>
      </c>
      <c r="AE237" s="36" t="s">
        <v>529</v>
      </c>
      <c r="AF237" s="36" t="s">
        <v>529</v>
      </c>
      <c r="AG237" s="36" t="s">
        <v>529</v>
      </c>
      <c r="AH237" s="347" t="s">
        <v>529</v>
      </c>
      <c r="AI237" s="36" t="s">
        <v>529</v>
      </c>
      <c r="AJ237" s="36" t="s">
        <v>529</v>
      </c>
      <c r="AK237" s="36" t="s">
        <v>529</v>
      </c>
      <c r="AL237" s="36" t="s">
        <v>529</v>
      </c>
      <c r="AM237" s="36" t="s">
        <v>529</v>
      </c>
      <c r="AN237" s="36" t="s">
        <v>529</v>
      </c>
      <c r="AO237" s="36" t="s">
        <v>529</v>
      </c>
      <c r="AP237" s="347" t="s">
        <v>529</v>
      </c>
      <c r="AQ237" s="36" t="s">
        <v>529</v>
      </c>
      <c r="AR237" s="36" t="s">
        <v>529</v>
      </c>
      <c r="AS237" s="347" t="s">
        <v>529</v>
      </c>
      <c r="AT237" s="36" t="s">
        <v>529</v>
      </c>
      <c r="AU237" s="36" t="s">
        <v>529</v>
      </c>
      <c r="AV237" s="36" t="s">
        <v>529</v>
      </c>
      <c r="AW237" s="36" t="s">
        <v>529</v>
      </c>
      <c r="AX237" s="346">
        <v>2</v>
      </c>
      <c r="AY237" s="347">
        <v>2</v>
      </c>
      <c r="AZ237" s="346" t="s">
        <v>529</v>
      </c>
      <c r="BA237" s="347" t="s">
        <v>529</v>
      </c>
    </row>
    <row r="238" spans="2:53" s="352" customFormat="1" x14ac:dyDescent="0.25">
      <c r="B238" s="364" t="s">
        <v>457</v>
      </c>
      <c r="C238" s="365" t="s">
        <v>458</v>
      </c>
      <c r="D238" s="349" t="s">
        <v>529</v>
      </c>
      <c r="E238" s="45" t="s">
        <v>529</v>
      </c>
      <c r="F238" s="45" t="s">
        <v>529</v>
      </c>
      <c r="G238" s="45" t="s">
        <v>529</v>
      </c>
      <c r="H238" s="349" t="s">
        <v>529</v>
      </c>
      <c r="I238" s="45" t="s">
        <v>529</v>
      </c>
      <c r="J238" s="45" t="s">
        <v>529</v>
      </c>
      <c r="K238" s="349" t="s">
        <v>529</v>
      </c>
      <c r="L238" s="350" t="s">
        <v>529</v>
      </c>
      <c r="M238" s="45" t="s">
        <v>529</v>
      </c>
      <c r="N238" s="45" t="s">
        <v>529</v>
      </c>
      <c r="O238" s="350" t="s">
        <v>529</v>
      </c>
      <c r="P238" s="45" t="s">
        <v>529</v>
      </c>
      <c r="Q238" s="45">
        <v>4.5999999999999996</v>
      </c>
      <c r="R238" s="45" t="s">
        <v>529</v>
      </c>
      <c r="S238" s="45" t="s">
        <v>529</v>
      </c>
      <c r="T238" s="350" t="s">
        <v>529</v>
      </c>
      <c r="U238" s="45" t="s">
        <v>529</v>
      </c>
      <c r="V238" s="45" t="s">
        <v>529</v>
      </c>
      <c r="W238" s="45" t="s">
        <v>529</v>
      </c>
      <c r="X238" s="45" t="s">
        <v>529</v>
      </c>
      <c r="Y238" s="45" t="s">
        <v>529</v>
      </c>
      <c r="Z238" s="350" t="s">
        <v>529</v>
      </c>
      <c r="AA238" s="45" t="s">
        <v>529</v>
      </c>
      <c r="AB238" s="45">
        <v>7</v>
      </c>
      <c r="AC238" s="45" t="s">
        <v>529</v>
      </c>
      <c r="AD238" s="45">
        <v>3</v>
      </c>
      <c r="AE238" s="45" t="s">
        <v>529</v>
      </c>
      <c r="AF238" s="45" t="s">
        <v>529</v>
      </c>
      <c r="AG238" s="45" t="s">
        <v>529</v>
      </c>
      <c r="AH238" s="350" t="s">
        <v>529</v>
      </c>
      <c r="AI238" s="45" t="s">
        <v>529</v>
      </c>
      <c r="AJ238" s="45" t="s">
        <v>529</v>
      </c>
      <c r="AK238" s="45" t="s">
        <v>529</v>
      </c>
      <c r="AL238" s="45" t="s">
        <v>529</v>
      </c>
      <c r="AM238" s="45" t="s">
        <v>529</v>
      </c>
      <c r="AN238" s="45" t="s">
        <v>529</v>
      </c>
      <c r="AO238" s="45" t="s">
        <v>529</v>
      </c>
      <c r="AP238" s="350" t="s">
        <v>529</v>
      </c>
      <c r="AQ238" s="45" t="s">
        <v>529</v>
      </c>
      <c r="AR238" s="45" t="s">
        <v>529</v>
      </c>
      <c r="AS238" s="350" t="s">
        <v>529</v>
      </c>
      <c r="AT238" s="45" t="s">
        <v>529</v>
      </c>
      <c r="AU238" s="45" t="s">
        <v>529</v>
      </c>
      <c r="AV238" s="45" t="s">
        <v>529</v>
      </c>
      <c r="AW238" s="45" t="s">
        <v>529</v>
      </c>
      <c r="AX238" s="349">
        <v>14.6</v>
      </c>
      <c r="AY238" s="350">
        <v>14.6</v>
      </c>
      <c r="AZ238" s="349" t="s">
        <v>529</v>
      </c>
      <c r="BA238" s="350" t="s">
        <v>529</v>
      </c>
    </row>
    <row r="239" spans="2:53" s="352" customFormat="1" x14ac:dyDescent="0.25">
      <c r="B239" s="363" t="s">
        <v>459</v>
      </c>
      <c r="C239" s="355" t="s">
        <v>460</v>
      </c>
      <c r="D239" s="346" t="s">
        <v>529</v>
      </c>
      <c r="E239" s="36" t="s">
        <v>529</v>
      </c>
      <c r="F239" s="36" t="s">
        <v>529</v>
      </c>
      <c r="G239" s="36" t="s">
        <v>529</v>
      </c>
      <c r="H239" s="346" t="s">
        <v>529</v>
      </c>
      <c r="I239" s="36" t="s">
        <v>529</v>
      </c>
      <c r="J239" s="36" t="s">
        <v>529</v>
      </c>
      <c r="K239" s="346" t="s">
        <v>529</v>
      </c>
      <c r="L239" s="347" t="s">
        <v>529</v>
      </c>
      <c r="M239" s="36" t="s">
        <v>529</v>
      </c>
      <c r="N239" s="36" t="s">
        <v>529</v>
      </c>
      <c r="O239" s="347" t="s">
        <v>529</v>
      </c>
      <c r="P239" s="36" t="s">
        <v>529</v>
      </c>
      <c r="Q239" s="36" t="s">
        <v>529</v>
      </c>
      <c r="R239" s="36">
        <v>26.7</v>
      </c>
      <c r="S239" s="36" t="s">
        <v>529</v>
      </c>
      <c r="T239" s="347" t="s">
        <v>529</v>
      </c>
      <c r="U239" s="36">
        <v>28.7</v>
      </c>
      <c r="V239" s="36" t="s">
        <v>529</v>
      </c>
      <c r="W239" s="36">
        <v>49.9</v>
      </c>
      <c r="X239" s="36" t="s">
        <v>529</v>
      </c>
      <c r="Y239" s="36" t="s">
        <v>529</v>
      </c>
      <c r="Z239" s="347" t="s">
        <v>529</v>
      </c>
      <c r="AA239" s="36" t="s">
        <v>529</v>
      </c>
      <c r="AB239" s="36" t="s">
        <v>529</v>
      </c>
      <c r="AC239" s="36" t="s">
        <v>529</v>
      </c>
      <c r="AD239" s="36" t="s">
        <v>529</v>
      </c>
      <c r="AE239" s="36" t="s">
        <v>529</v>
      </c>
      <c r="AF239" s="36" t="s">
        <v>529</v>
      </c>
      <c r="AG239" s="36" t="s">
        <v>529</v>
      </c>
      <c r="AH239" s="347" t="s">
        <v>529</v>
      </c>
      <c r="AI239" s="36" t="s">
        <v>529</v>
      </c>
      <c r="AJ239" s="36" t="s">
        <v>529</v>
      </c>
      <c r="AK239" s="36" t="s">
        <v>529</v>
      </c>
      <c r="AL239" s="36" t="s">
        <v>529</v>
      </c>
      <c r="AM239" s="36" t="s">
        <v>529</v>
      </c>
      <c r="AN239" s="36" t="s">
        <v>529</v>
      </c>
      <c r="AO239" s="36" t="s">
        <v>529</v>
      </c>
      <c r="AP239" s="347" t="s">
        <v>529</v>
      </c>
      <c r="AQ239" s="36" t="s">
        <v>529</v>
      </c>
      <c r="AR239" s="36" t="s">
        <v>529</v>
      </c>
      <c r="AS239" s="347" t="s">
        <v>529</v>
      </c>
      <c r="AT239" s="36" t="s">
        <v>529</v>
      </c>
      <c r="AU239" s="36" t="s">
        <v>529</v>
      </c>
      <c r="AV239" s="36" t="s">
        <v>529</v>
      </c>
      <c r="AW239" s="36" t="s">
        <v>529</v>
      </c>
      <c r="AX239" s="346">
        <v>105.3</v>
      </c>
      <c r="AY239" s="347">
        <v>105.3</v>
      </c>
      <c r="AZ239" s="346">
        <v>20.8</v>
      </c>
      <c r="BA239" s="347" t="s">
        <v>529</v>
      </c>
    </row>
    <row r="240" spans="2:53" s="352" customFormat="1" x14ac:dyDescent="0.25">
      <c r="B240" s="363" t="s">
        <v>461</v>
      </c>
      <c r="C240" s="355" t="s">
        <v>462</v>
      </c>
      <c r="D240" s="346" t="s">
        <v>529</v>
      </c>
      <c r="E240" s="36" t="s">
        <v>529</v>
      </c>
      <c r="F240" s="36" t="s">
        <v>529</v>
      </c>
      <c r="G240" s="36" t="s">
        <v>529</v>
      </c>
      <c r="H240" s="346" t="s">
        <v>529</v>
      </c>
      <c r="I240" s="36" t="s">
        <v>529</v>
      </c>
      <c r="J240" s="36" t="s">
        <v>529</v>
      </c>
      <c r="K240" s="346" t="s">
        <v>529</v>
      </c>
      <c r="L240" s="347" t="s">
        <v>529</v>
      </c>
      <c r="M240" s="36" t="s">
        <v>529</v>
      </c>
      <c r="N240" s="36" t="s">
        <v>529</v>
      </c>
      <c r="O240" s="347">
        <v>0.1</v>
      </c>
      <c r="P240" s="36" t="s">
        <v>529</v>
      </c>
      <c r="Q240" s="36" t="s">
        <v>529</v>
      </c>
      <c r="R240" s="36">
        <v>52.1</v>
      </c>
      <c r="S240" s="36" t="s">
        <v>529</v>
      </c>
      <c r="T240" s="347" t="s">
        <v>529</v>
      </c>
      <c r="U240" s="36" t="s">
        <v>529</v>
      </c>
      <c r="V240" s="36" t="s">
        <v>529</v>
      </c>
      <c r="W240" s="36" t="s">
        <v>529</v>
      </c>
      <c r="X240" s="36" t="s">
        <v>529</v>
      </c>
      <c r="Y240" s="36">
        <v>66.7</v>
      </c>
      <c r="Z240" s="347" t="s">
        <v>529</v>
      </c>
      <c r="AA240" s="36" t="s">
        <v>529</v>
      </c>
      <c r="AB240" s="36" t="s">
        <v>529</v>
      </c>
      <c r="AC240" s="36" t="s">
        <v>529</v>
      </c>
      <c r="AD240" s="36" t="s">
        <v>529</v>
      </c>
      <c r="AE240" s="36" t="s">
        <v>529</v>
      </c>
      <c r="AF240" s="36" t="s">
        <v>529</v>
      </c>
      <c r="AG240" s="36" t="s">
        <v>529</v>
      </c>
      <c r="AH240" s="347" t="s">
        <v>529</v>
      </c>
      <c r="AI240" s="36" t="s">
        <v>529</v>
      </c>
      <c r="AJ240" s="36" t="s">
        <v>529</v>
      </c>
      <c r="AK240" s="36" t="s">
        <v>529</v>
      </c>
      <c r="AL240" s="36" t="s">
        <v>529</v>
      </c>
      <c r="AM240" s="36" t="s">
        <v>529</v>
      </c>
      <c r="AN240" s="36" t="s">
        <v>529</v>
      </c>
      <c r="AO240" s="36" t="s">
        <v>529</v>
      </c>
      <c r="AP240" s="347" t="s">
        <v>529</v>
      </c>
      <c r="AQ240" s="36" t="s">
        <v>529</v>
      </c>
      <c r="AR240" s="36" t="s">
        <v>529</v>
      </c>
      <c r="AS240" s="347" t="s">
        <v>529</v>
      </c>
      <c r="AT240" s="36" t="s">
        <v>529</v>
      </c>
      <c r="AU240" s="36" t="s">
        <v>529</v>
      </c>
      <c r="AV240" s="36" t="s">
        <v>529</v>
      </c>
      <c r="AW240" s="36" t="s">
        <v>529</v>
      </c>
      <c r="AX240" s="346">
        <v>118.9</v>
      </c>
      <c r="AY240" s="347">
        <v>114.80000000000001</v>
      </c>
      <c r="AZ240" s="346" t="s">
        <v>529</v>
      </c>
      <c r="BA240" s="347" t="s">
        <v>529</v>
      </c>
    </row>
    <row r="241" spans="2:53" s="352" customFormat="1" x14ac:dyDescent="0.25">
      <c r="B241" s="363" t="s">
        <v>463</v>
      </c>
      <c r="C241" s="355" t="s">
        <v>464</v>
      </c>
      <c r="D241" s="346" t="s">
        <v>529</v>
      </c>
      <c r="E241" s="36" t="s">
        <v>529</v>
      </c>
      <c r="F241" s="36" t="s">
        <v>529</v>
      </c>
      <c r="G241" s="36" t="s">
        <v>529</v>
      </c>
      <c r="H241" s="346" t="s">
        <v>529</v>
      </c>
      <c r="I241" s="36" t="s">
        <v>529</v>
      </c>
      <c r="J241" s="36" t="s">
        <v>529</v>
      </c>
      <c r="K241" s="346" t="s">
        <v>529</v>
      </c>
      <c r="L241" s="347" t="s">
        <v>529</v>
      </c>
      <c r="M241" s="36" t="s">
        <v>529</v>
      </c>
      <c r="N241" s="36" t="s">
        <v>529</v>
      </c>
      <c r="O241" s="347" t="s">
        <v>529</v>
      </c>
      <c r="P241" s="36" t="s">
        <v>529</v>
      </c>
      <c r="Q241" s="36" t="s">
        <v>529</v>
      </c>
      <c r="R241" s="36" t="s">
        <v>529</v>
      </c>
      <c r="S241" s="36" t="s">
        <v>529</v>
      </c>
      <c r="T241" s="347" t="s">
        <v>529</v>
      </c>
      <c r="U241" s="36" t="s">
        <v>529</v>
      </c>
      <c r="V241" s="36" t="s">
        <v>529</v>
      </c>
      <c r="W241" s="36" t="s">
        <v>529</v>
      </c>
      <c r="X241" s="36" t="s">
        <v>529</v>
      </c>
      <c r="Y241" s="36" t="s">
        <v>529</v>
      </c>
      <c r="Z241" s="347" t="s">
        <v>529</v>
      </c>
      <c r="AA241" s="36">
        <v>54.3</v>
      </c>
      <c r="AB241" s="36" t="s">
        <v>529</v>
      </c>
      <c r="AC241" s="36" t="s">
        <v>529</v>
      </c>
      <c r="AD241" s="36" t="s">
        <v>529</v>
      </c>
      <c r="AE241" s="36" t="s">
        <v>529</v>
      </c>
      <c r="AF241" s="36" t="s">
        <v>529</v>
      </c>
      <c r="AG241" s="36" t="s">
        <v>529</v>
      </c>
      <c r="AH241" s="347" t="s">
        <v>529</v>
      </c>
      <c r="AI241" s="36" t="s">
        <v>529</v>
      </c>
      <c r="AJ241" s="36" t="s">
        <v>529</v>
      </c>
      <c r="AK241" s="36" t="s">
        <v>529</v>
      </c>
      <c r="AL241" s="36" t="s">
        <v>529</v>
      </c>
      <c r="AM241" s="36" t="s">
        <v>529</v>
      </c>
      <c r="AN241" s="36" t="s">
        <v>529</v>
      </c>
      <c r="AO241" s="36" t="s">
        <v>529</v>
      </c>
      <c r="AP241" s="347" t="s">
        <v>529</v>
      </c>
      <c r="AQ241" s="36" t="s">
        <v>529</v>
      </c>
      <c r="AR241" s="36" t="s">
        <v>529</v>
      </c>
      <c r="AS241" s="347" t="s">
        <v>529</v>
      </c>
      <c r="AT241" s="36" t="s">
        <v>529</v>
      </c>
      <c r="AU241" s="36" t="s">
        <v>529</v>
      </c>
      <c r="AV241" s="36" t="s">
        <v>529</v>
      </c>
      <c r="AW241" s="36" t="s">
        <v>529</v>
      </c>
      <c r="AX241" s="346">
        <v>54.3</v>
      </c>
      <c r="AY241" s="347" t="s">
        <v>529</v>
      </c>
      <c r="AZ241" s="346" t="s">
        <v>529</v>
      </c>
      <c r="BA241" s="347" t="s">
        <v>529</v>
      </c>
    </row>
    <row r="242" spans="2:53" s="352" customFormat="1" x14ac:dyDescent="0.25">
      <c r="B242" s="363" t="s">
        <v>465</v>
      </c>
      <c r="C242" s="355" t="s">
        <v>466</v>
      </c>
      <c r="D242" s="346" t="s">
        <v>529</v>
      </c>
      <c r="E242" s="36" t="s">
        <v>529</v>
      </c>
      <c r="F242" s="36" t="s">
        <v>529</v>
      </c>
      <c r="G242" s="36" t="s">
        <v>529</v>
      </c>
      <c r="H242" s="346" t="s">
        <v>529</v>
      </c>
      <c r="I242" s="36" t="s">
        <v>529</v>
      </c>
      <c r="J242" s="36" t="s">
        <v>529</v>
      </c>
      <c r="K242" s="346" t="s">
        <v>529</v>
      </c>
      <c r="L242" s="347" t="s">
        <v>529</v>
      </c>
      <c r="M242" s="36" t="s">
        <v>529</v>
      </c>
      <c r="N242" s="36" t="s">
        <v>529</v>
      </c>
      <c r="O242" s="347" t="s">
        <v>529</v>
      </c>
      <c r="P242" s="36" t="s">
        <v>529</v>
      </c>
      <c r="Q242" s="36" t="s">
        <v>529</v>
      </c>
      <c r="R242" s="36" t="s">
        <v>529</v>
      </c>
      <c r="S242" s="36" t="s">
        <v>529</v>
      </c>
      <c r="T242" s="347" t="s">
        <v>529</v>
      </c>
      <c r="U242" s="36">
        <v>18.899999999999999</v>
      </c>
      <c r="V242" s="36" t="s">
        <v>529</v>
      </c>
      <c r="W242" s="36" t="s">
        <v>529</v>
      </c>
      <c r="X242" s="36" t="s">
        <v>529</v>
      </c>
      <c r="Y242" s="36" t="s">
        <v>529</v>
      </c>
      <c r="Z242" s="347" t="s">
        <v>529</v>
      </c>
      <c r="AA242" s="36" t="s">
        <v>529</v>
      </c>
      <c r="AB242" s="36" t="s">
        <v>529</v>
      </c>
      <c r="AC242" s="36" t="s">
        <v>529</v>
      </c>
      <c r="AD242" s="36" t="s">
        <v>529</v>
      </c>
      <c r="AE242" s="36" t="s">
        <v>529</v>
      </c>
      <c r="AF242" s="36" t="s">
        <v>529</v>
      </c>
      <c r="AG242" s="36" t="s">
        <v>529</v>
      </c>
      <c r="AH242" s="347" t="s">
        <v>529</v>
      </c>
      <c r="AI242" s="36" t="s">
        <v>529</v>
      </c>
      <c r="AJ242" s="36" t="s">
        <v>529</v>
      </c>
      <c r="AK242" s="36" t="s">
        <v>529</v>
      </c>
      <c r="AL242" s="36" t="s">
        <v>529</v>
      </c>
      <c r="AM242" s="36" t="s">
        <v>529</v>
      </c>
      <c r="AN242" s="36" t="s">
        <v>529</v>
      </c>
      <c r="AO242" s="36" t="s">
        <v>529</v>
      </c>
      <c r="AP242" s="347" t="s">
        <v>529</v>
      </c>
      <c r="AQ242" s="36" t="s">
        <v>529</v>
      </c>
      <c r="AR242" s="36" t="s">
        <v>529</v>
      </c>
      <c r="AS242" s="347" t="s">
        <v>529</v>
      </c>
      <c r="AT242" s="36" t="s">
        <v>529</v>
      </c>
      <c r="AU242" s="36" t="s">
        <v>529</v>
      </c>
      <c r="AV242" s="36" t="s">
        <v>529</v>
      </c>
      <c r="AW242" s="36" t="s">
        <v>529</v>
      </c>
      <c r="AX242" s="346">
        <v>18.899999999999999</v>
      </c>
      <c r="AY242" s="347">
        <v>18.899999999999999</v>
      </c>
      <c r="AZ242" s="346" t="s">
        <v>529</v>
      </c>
      <c r="BA242" s="347" t="s">
        <v>529</v>
      </c>
    </row>
    <row r="243" spans="2:53" s="352" customFormat="1" x14ac:dyDescent="0.25">
      <c r="B243" s="364" t="s">
        <v>467</v>
      </c>
      <c r="C243" s="365" t="s">
        <v>468</v>
      </c>
      <c r="D243" s="349" t="s">
        <v>529</v>
      </c>
      <c r="E243" s="45" t="s">
        <v>529</v>
      </c>
      <c r="F243" s="45" t="s">
        <v>529</v>
      </c>
      <c r="G243" s="45" t="s">
        <v>529</v>
      </c>
      <c r="H243" s="349" t="s">
        <v>529</v>
      </c>
      <c r="I243" s="45" t="s">
        <v>529</v>
      </c>
      <c r="J243" s="45" t="s">
        <v>529</v>
      </c>
      <c r="K243" s="349" t="s">
        <v>529</v>
      </c>
      <c r="L243" s="350" t="s">
        <v>529</v>
      </c>
      <c r="M243" s="45" t="s">
        <v>529</v>
      </c>
      <c r="N243" s="45" t="s">
        <v>529</v>
      </c>
      <c r="O243" s="350" t="s">
        <v>529</v>
      </c>
      <c r="P243" s="45" t="s">
        <v>529</v>
      </c>
      <c r="Q243" s="45" t="s">
        <v>529</v>
      </c>
      <c r="R243" s="45" t="s">
        <v>529</v>
      </c>
      <c r="S243" s="45" t="s">
        <v>529</v>
      </c>
      <c r="T243" s="350" t="s">
        <v>529</v>
      </c>
      <c r="U243" s="45" t="s">
        <v>529</v>
      </c>
      <c r="V243" s="45" t="s">
        <v>529</v>
      </c>
      <c r="W243" s="45" t="s">
        <v>529</v>
      </c>
      <c r="X243" s="45" t="s">
        <v>529</v>
      </c>
      <c r="Y243" s="45" t="s">
        <v>529</v>
      </c>
      <c r="Z243" s="350" t="s">
        <v>529</v>
      </c>
      <c r="AA243" s="45" t="s">
        <v>529</v>
      </c>
      <c r="AB243" s="45" t="s">
        <v>529</v>
      </c>
      <c r="AC243" s="45" t="s">
        <v>529</v>
      </c>
      <c r="AD243" s="45" t="s">
        <v>529</v>
      </c>
      <c r="AE243" s="45">
        <v>5</v>
      </c>
      <c r="AF243" s="45" t="s">
        <v>529</v>
      </c>
      <c r="AG243" s="45" t="s">
        <v>529</v>
      </c>
      <c r="AH243" s="350" t="s">
        <v>529</v>
      </c>
      <c r="AI243" s="45" t="s">
        <v>529</v>
      </c>
      <c r="AJ243" s="45" t="s">
        <v>529</v>
      </c>
      <c r="AK243" s="45" t="s">
        <v>529</v>
      </c>
      <c r="AL243" s="45" t="s">
        <v>529</v>
      </c>
      <c r="AM243" s="45" t="s">
        <v>529</v>
      </c>
      <c r="AN243" s="45" t="s">
        <v>529</v>
      </c>
      <c r="AO243" s="45" t="s">
        <v>529</v>
      </c>
      <c r="AP243" s="350" t="s">
        <v>529</v>
      </c>
      <c r="AQ243" s="45" t="s">
        <v>529</v>
      </c>
      <c r="AR243" s="45" t="s">
        <v>529</v>
      </c>
      <c r="AS243" s="350" t="s">
        <v>529</v>
      </c>
      <c r="AT243" s="45" t="s">
        <v>529</v>
      </c>
      <c r="AU243" s="45" t="s">
        <v>529</v>
      </c>
      <c r="AV243" s="45" t="s">
        <v>529</v>
      </c>
      <c r="AW243" s="45" t="s">
        <v>529</v>
      </c>
      <c r="AX243" s="349">
        <v>5</v>
      </c>
      <c r="AY243" s="350">
        <v>5</v>
      </c>
      <c r="AZ243" s="349" t="s">
        <v>529</v>
      </c>
      <c r="BA243" s="350" t="s">
        <v>529</v>
      </c>
    </row>
    <row r="244" spans="2:53" s="352" customFormat="1" x14ac:dyDescent="0.25">
      <c r="B244" s="363" t="s">
        <v>469</v>
      </c>
      <c r="C244" s="355" t="s">
        <v>470</v>
      </c>
      <c r="D244" s="346" t="s">
        <v>529</v>
      </c>
      <c r="E244" s="36">
        <v>6.7</v>
      </c>
      <c r="F244" s="36" t="s">
        <v>529</v>
      </c>
      <c r="G244" s="36" t="s">
        <v>529</v>
      </c>
      <c r="H244" s="346" t="s">
        <v>529</v>
      </c>
      <c r="I244" s="36" t="s">
        <v>529</v>
      </c>
      <c r="J244" s="36" t="s">
        <v>529</v>
      </c>
      <c r="K244" s="346" t="s">
        <v>529</v>
      </c>
      <c r="L244" s="347" t="s">
        <v>529</v>
      </c>
      <c r="M244" s="36">
        <v>44.3</v>
      </c>
      <c r="N244" s="36" t="s">
        <v>529</v>
      </c>
      <c r="O244" s="347" t="s">
        <v>529</v>
      </c>
      <c r="P244" s="36" t="s">
        <v>529</v>
      </c>
      <c r="Q244" s="36" t="s">
        <v>529</v>
      </c>
      <c r="R244" s="36" t="s">
        <v>529</v>
      </c>
      <c r="S244" s="36" t="s">
        <v>529</v>
      </c>
      <c r="T244" s="347" t="s">
        <v>529</v>
      </c>
      <c r="U244" s="36">
        <v>0.5</v>
      </c>
      <c r="V244" s="36">
        <v>20.5</v>
      </c>
      <c r="W244" s="36">
        <v>1.5</v>
      </c>
      <c r="X244" s="36" t="s">
        <v>529</v>
      </c>
      <c r="Y244" s="36" t="s">
        <v>529</v>
      </c>
      <c r="Z244" s="347" t="s">
        <v>529</v>
      </c>
      <c r="AA244" s="36" t="s">
        <v>529</v>
      </c>
      <c r="AB244" s="36">
        <v>3.1</v>
      </c>
      <c r="AC244" s="36">
        <v>0.2</v>
      </c>
      <c r="AD244" s="36" t="s">
        <v>529</v>
      </c>
      <c r="AE244" s="36" t="s">
        <v>529</v>
      </c>
      <c r="AF244" s="36" t="s">
        <v>529</v>
      </c>
      <c r="AG244" s="36" t="s">
        <v>529</v>
      </c>
      <c r="AH244" s="347" t="s">
        <v>529</v>
      </c>
      <c r="AI244" s="36" t="s">
        <v>529</v>
      </c>
      <c r="AJ244" s="36" t="s">
        <v>529</v>
      </c>
      <c r="AK244" s="36" t="s">
        <v>529</v>
      </c>
      <c r="AL244" s="36">
        <v>0.8</v>
      </c>
      <c r="AM244" s="36" t="s">
        <v>529</v>
      </c>
      <c r="AN244" s="36" t="s">
        <v>529</v>
      </c>
      <c r="AO244" s="36" t="s">
        <v>529</v>
      </c>
      <c r="AP244" s="347" t="s">
        <v>529</v>
      </c>
      <c r="AQ244" s="36" t="s">
        <v>529</v>
      </c>
      <c r="AR244" s="36" t="s">
        <v>529</v>
      </c>
      <c r="AS244" s="347" t="s">
        <v>529</v>
      </c>
      <c r="AT244" s="36" t="s">
        <v>529</v>
      </c>
      <c r="AU244" s="36" t="s">
        <v>529</v>
      </c>
      <c r="AV244" s="36" t="s">
        <v>529</v>
      </c>
      <c r="AW244" s="36" t="s">
        <v>529</v>
      </c>
      <c r="AX244" s="346">
        <v>77.599999999999994</v>
      </c>
      <c r="AY244" s="347">
        <v>10.099999999999998</v>
      </c>
      <c r="AZ244" s="346" t="s">
        <v>529</v>
      </c>
      <c r="BA244" s="347" t="s">
        <v>529</v>
      </c>
    </row>
    <row r="245" spans="2:53" s="352" customFormat="1" x14ac:dyDescent="0.25">
      <c r="B245" s="363" t="s">
        <v>471</v>
      </c>
      <c r="C245" s="355" t="s">
        <v>472</v>
      </c>
      <c r="D245" s="346" t="s">
        <v>529</v>
      </c>
      <c r="E245" s="36" t="s">
        <v>529</v>
      </c>
      <c r="F245" s="36" t="s">
        <v>529</v>
      </c>
      <c r="G245" s="36" t="s">
        <v>529</v>
      </c>
      <c r="H245" s="346" t="s">
        <v>529</v>
      </c>
      <c r="I245" s="36" t="s">
        <v>529</v>
      </c>
      <c r="J245" s="36" t="s">
        <v>529</v>
      </c>
      <c r="K245" s="346" t="s">
        <v>529</v>
      </c>
      <c r="L245" s="347" t="s">
        <v>529</v>
      </c>
      <c r="M245" s="36">
        <v>41.8</v>
      </c>
      <c r="N245" s="36" t="s">
        <v>529</v>
      </c>
      <c r="O245" s="347" t="s">
        <v>529</v>
      </c>
      <c r="P245" s="36" t="s">
        <v>529</v>
      </c>
      <c r="Q245" s="36">
        <v>63.1</v>
      </c>
      <c r="R245" s="36" t="s">
        <v>529</v>
      </c>
      <c r="S245" s="36" t="s">
        <v>529</v>
      </c>
      <c r="T245" s="347" t="s">
        <v>529</v>
      </c>
      <c r="U245" s="36" t="s">
        <v>529</v>
      </c>
      <c r="V245" s="36" t="s">
        <v>529</v>
      </c>
      <c r="W245" s="36" t="s">
        <v>529</v>
      </c>
      <c r="X245" s="36" t="s">
        <v>529</v>
      </c>
      <c r="Y245" s="36">
        <v>46.7</v>
      </c>
      <c r="Z245" s="347" t="s">
        <v>529</v>
      </c>
      <c r="AA245" s="36" t="s">
        <v>529</v>
      </c>
      <c r="AB245" s="36" t="s">
        <v>529</v>
      </c>
      <c r="AC245" s="36" t="s">
        <v>529</v>
      </c>
      <c r="AD245" s="36" t="s">
        <v>529</v>
      </c>
      <c r="AE245" s="36" t="s">
        <v>529</v>
      </c>
      <c r="AF245" s="36" t="s">
        <v>529</v>
      </c>
      <c r="AG245" s="36" t="s">
        <v>529</v>
      </c>
      <c r="AH245" s="347" t="s">
        <v>529</v>
      </c>
      <c r="AI245" s="36" t="s">
        <v>529</v>
      </c>
      <c r="AJ245" s="36" t="s">
        <v>529</v>
      </c>
      <c r="AK245" s="36" t="s">
        <v>529</v>
      </c>
      <c r="AL245" s="36">
        <v>2.1</v>
      </c>
      <c r="AM245" s="36" t="s">
        <v>529</v>
      </c>
      <c r="AN245" s="36" t="s">
        <v>529</v>
      </c>
      <c r="AO245" s="36" t="s">
        <v>529</v>
      </c>
      <c r="AP245" s="347" t="s">
        <v>529</v>
      </c>
      <c r="AQ245" s="36" t="s">
        <v>529</v>
      </c>
      <c r="AR245" s="36" t="s">
        <v>529</v>
      </c>
      <c r="AS245" s="347">
        <v>2.5</v>
      </c>
      <c r="AT245" s="36" t="s">
        <v>529</v>
      </c>
      <c r="AU245" s="36" t="s">
        <v>529</v>
      </c>
      <c r="AV245" s="36" t="s">
        <v>529</v>
      </c>
      <c r="AW245" s="36" t="s">
        <v>529</v>
      </c>
      <c r="AX245" s="346">
        <v>156.20000000000002</v>
      </c>
      <c r="AY245" s="347">
        <v>156.20000000000002</v>
      </c>
      <c r="AZ245" s="346" t="s">
        <v>529</v>
      </c>
      <c r="BA245" s="347" t="s">
        <v>529</v>
      </c>
    </row>
    <row r="246" spans="2:53" s="352" customFormat="1" x14ac:dyDescent="0.25">
      <c r="B246" s="363" t="s">
        <v>473</v>
      </c>
      <c r="C246" s="355" t="s">
        <v>474</v>
      </c>
      <c r="D246" s="346" t="s">
        <v>529</v>
      </c>
      <c r="E246" s="36" t="s">
        <v>529</v>
      </c>
      <c r="F246" s="36" t="s">
        <v>529</v>
      </c>
      <c r="G246" s="36" t="s">
        <v>529</v>
      </c>
      <c r="H246" s="346" t="s">
        <v>529</v>
      </c>
      <c r="I246" s="36" t="s">
        <v>529</v>
      </c>
      <c r="J246" s="36" t="s">
        <v>529</v>
      </c>
      <c r="K246" s="346" t="s">
        <v>529</v>
      </c>
      <c r="L246" s="347" t="s">
        <v>529</v>
      </c>
      <c r="M246" s="36" t="s">
        <v>529</v>
      </c>
      <c r="N246" s="36" t="s">
        <v>529</v>
      </c>
      <c r="O246" s="347" t="s">
        <v>529</v>
      </c>
      <c r="P246" s="36" t="s">
        <v>529</v>
      </c>
      <c r="Q246" s="36" t="s">
        <v>529</v>
      </c>
      <c r="R246" s="36" t="s">
        <v>529</v>
      </c>
      <c r="S246" s="36" t="s">
        <v>529</v>
      </c>
      <c r="T246" s="347" t="s">
        <v>529</v>
      </c>
      <c r="U246" s="36" t="s">
        <v>529</v>
      </c>
      <c r="V246" s="36" t="s">
        <v>529</v>
      </c>
      <c r="W246" s="36" t="s">
        <v>529</v>
      </c>
      <c r="X246" s="36" t="s">
        <v>529</v>
      </c>
      <c r="Y246" s="36" t="s">
        <v>529</v>
      </c>
      <c r="Z246" s="347" t="s">
        <v>529</v>
      </c>
      <c r="AA246" s="36" t="s">
        <v>529</v>
      </c>
      <c r="AB246" s="36" t="s">
        <v>529</v>
      </c>
      <c r="AC246" s="36" t="s">
        <v>529</v>
      </c>
      <c r="AD246" s="36" t="s">
        <v>529</v>
      </c>
      <c r="AE246" s="36" t="s">
        <v>529</v>
      </c>
      <c r="AF246" s="36" t="s">
        <v>529</v>
      </c>
      <c r="AG246" s="36" t="s">
        <v>529</v>
      </c>
      <c r="AH246" s="347" t="s">
        <v>529</v>
      </c>
      <c r="AI246" s="36" t="s">
        <v>529</v>
      </c>
      <c r="AJ246" s="36" t="s">
        <v>529</v>
      </c>
      <c r="AK246" s="36" t="s">
        <v>529</v>
      </c>
      <c r="AL246" s="36" t="s">
        <v>529</v>
      </c>
      <c r="AM246" s="36" t="s">
        <v>529</v>
      </c>
      <c r="AN246" s="36" t="s">
        <v>529</v>
      </c>
      <c r="AO246" s="36" t="s">
        <v>529</v>
      </c>
      <c r="AP246" s="347" t="s">
        <v>529</v>
      </c>
      <c r="AQ246" s="36" t="s">
        <v>529</v>
      </c>
      <c r="AR246" s="36" t="s">
        <v>529</v>
      </c>
      <c r="AS246" s="347" t="s">
        <v>529</v>
      </c>
      <c r="AT246" s="36" t="s">
        <v>529</v>
      </c>
      <c r="AU246" s="36" t="s">
        <v>529</v>
      </c>
      <c r="AV246" s="36" t="s">
        <v>529</v>
      </c>
      <c r="AW246" s="36" t="s">
        <v>529</v>
      </c>
      <c r="AX246" s="346" t="s">
        <v>529</v>
      </c>
      <c r="AY246" s="347" t="s">
        <v>529</v>
      </c>
      <c r="AZ246" s="346">
        <v>14</v>
      </c>
      <c r="BA246" s="347" t="s">
        <v>529</v>
      </c>
    </row>
    <row r="247" spans="2:53" s="352" customFormat="1" x14ac:dyDescent="0.25">
      <c r="B247" s="363" t="s">
        <v>475</v>
      </c>
      <c r="C247" s="355" t="s">
        <v>476</v>
      </c>
      <c r="D247" s="346" t="s">
        <v>529</v>
      </c>
      <c r="E247" s="36" t="s">
        <v>529</v>
      </c>
      <c r="F247" s="36" t="s">
        <v>529</v>
      </c>
      <c r="G247" s="36" t="s">
        <v>529</v>
      </c>
      <c r="H247" s="346" t="s">
        <v>529</v>
      </c>
      <c r="I247" s="36" t="s">
        <v>529</v>
      </c>
      <c r="J247" s="36" t="s">
        <v>529</v>
      </c>
      <c r="K247" s="346" t="s">
        <v>529</v>
      </c>
      <c r="L247" s="347" t="s">
        <v>529</v>
      </c>
      <c r="M247" s="36" t="s">
        <v>529</v>
      </c>
      <c r="N247" s="36" t="s">
        <v>529</v>
      </c>
      <c r="O247" s="347" t="s">
        <v>529</v>
      </c>
      <c r="P247" s="36" t="s">
        <v>529</v>
      </c>
      <c r="Q247" s="36" t="s">
        <v>529</v>
      </c>
      <c r="R247" s="36" t="s">
        <v>529</v>
      </c>
      <c r="S247" s="36" t="s">
        <v>529</v>
      </c>
      <c r="T247" s="347" t="s">
        <v>529</v>
      </c>
      <c r="U247" s="36" t="s">
        <v>529</v>
      </c>
      <c r="V247" s="36" t="s">
        <v>529</v>
      </c>
      <c r="W247" s="36" t="s">
        <v>529</v>
      </c>
      <c r="X247" s="36" t="s">
        <v>529</v>
      </c>
      <c r="Y247" s="36" t="s">
        <v>529</v>
      </c>
      <c r="Z247" s="347" t="s">
        <v>529</v>
      </c>
      <c r="AA247" s="36" t="s">
        <v>529</v>
      </c>
      <c r="AB247" s="36" t="s">
        <v>529</v>
      </c>
      <c r="AC247" s="36" t="s">
        <v>529</v>
      </c>
      <c r="AD247" s="36" t="s">
        <v>529</v>
      </c>
      <c r="AE247" s="36" t="s">
        <v>529</v>
      </c>
      <c r="AF247" s="36" t="s">
        <v>529</v>
      </c>
      <c r="AG247" s="36" t="s">
        <v>529</v>
      </c>
      <c r="AH247" s="347" t="s">
        <v>529</v>
      </c>
      <c r="AI247" s="36" t="s">
        <v>529</v>
      </c>
      <c r="AJ247" s="36" t="s">
        <v>529</v>
      </c>
      <c r="AK247" s="36" t="s">
        <v>529</v>
      </c>
      <c r="AL247" s="36" t="s">
        <v>529</v>
      </c>
      <c r="AM247" s="36" t="s">
        <v>529</v>
      </c>
      <c r="AN247" s="36" t="s">
        <v>529</v>
      </c>
      <c r="AO247" s="36" t="s">
        <v>529</v>
      </c>
      <c r="AP247" s="347" t="s">
        <v>529</v>
      </c>
      <c r="AQ247" s="36" t="s">
        <v>529</v>
      </c>
      <c r="AR247" s="36" t="s">
        <v>529</v>
      </c>
      <c r="AS247" s="347" t="s">
        <v>529</v>
      </c>
      <c r="AT247" s="36" t="s">
        <v>529</v>
      </c>
      <c r="AU247" s="36" t="s">
        <v>529</v>
      </c>
      <c r="AV247" s="36" t="s">
        <v>529</v>
      </c>
      <c r="AW247" s="36" t="s">
        <v>529</v>
      </c>
      <c r="AX247" s="346" t="s">
        <v>529</v>
      </c>
      <c r="AY247" s="347" t="s">
        <v>529</v>
      </c>
      <c r="AZ247" s="346">
        <v>13.1</v>
      </c>
      <c r="BA247" s="347" t="s">
        <v>529</v>
      </c>
    </row>
    <row r="248" spans="2:53" s="352" customFormat="1" x14ac:dyDescent="0.25">
      <c r="B248" s="364" t="s">
        <v>477</v>
      </c>
      <c r="C248" s="365" t="s">
        <v>478</v>
      </c>
      <c r="D248" s="349" t="s">
        <v>529</v>
      </c>
      <c r="E248" s="45" t="s">
        <v>529</v>
      </c>
      <c r="F248" s="45" t="s">
        <v>529</v>
      </c>
      <c r="G248" s="45" t="s">
        <v>529</v>
      </c>
      <c r="H248" s="349" t="s">
        <v>529</v>
      </c>
      <c r="I248" s="45" t="s">
        <v>529</v>
      </c>
      <c r="J248" s="45" t="s">
        <v>529</v>
      </c>
      <c r="K248" s="349" t="s">
        <v>529</v>
      </c>
      <c r="L248" s="350" t="s">
        <v>529</v>
      </c>
      <c r="M248" s="45" t="s">
        <v>529</v>
      </c>
      <c r="N248" s="45" t="s">
        <v>529</v>
      </c>
      <c r="O248" s="350" t="s">
        <v>529</v>
      </c>
      <c r="P248" s="45" t="s">
        <v>529</v>
      </c>
      <c r="Q248" s="45" t="s">
        <v>529</v>
      </c>
      <c r="R248" s="45">
        <v>76.099999999999994</v>
      </c>
      <c r="S248" s="45" t="s">
        <v>529</v>
      </c>
      <c r="T248" s="350" t="s">
        <v>529</v>
      </c>
      <c r="U248" s="45" t="s">
        <v>529</v>
      </c>
      <c r="V248" s="45" t="s">
        <v>529</v>
      </c>
      <c r="W248" s="45" t="s">
        <v>529</v>
      </c>
      <c r="X248" s="45" t="s">
        <v>529</v>
      </c>
      <c r="Y248" s="45" t="s">
        <v>529</v>
      </c>
      <c r="Z248" s="350" t="s">
        <v>529</v>
      </c>
      <c r="AA248" s="45" t="s">
        <v>529</v>
      </c>
      <c r="AB248" s="45" t="s">
        <v>529</v>
      </c>
      <c r="AC248" s="45" t="s">
        <v>529</v>
      </c>
      <c r="AD248" s="45" t="s">
        <v>529</v>
      </c>
      <c r="AE248" s="45" t="s">
        <v>529</v>
      </c>
      <c r="AF248" s="45" t="s">
        <v>529</v>
      </c>
      <c r="AG248" s="45" t="s">
        <v>529</v>
      </c>
      <c r="AH248" s="350" t="s">
        <v>529</v>
      </c>
      <c r="AI248" s="45" t="s">
        <v>529</v>
      </c>
      <c r="AJ248" s="45" t="s">
        <v>529</v>
      </c>
      <c r="AK248" s="45" t="s">
        <v>529</v>
      </c>
      <c r="AL248" s="45" t="s">
        <v>529</v>
      </c>
      <c r="AM248" s="45" t="s">
        <v>529</v>
      </c>
      <c r="AN248" s="45" t="s">
        <v>529</v>
      </c>
      <c r="AO248" s="45" t="s">
        <v>529</v>
      </c>
      <c r="AP248" s="350" t="s">
        <v>529</v>
      </c>
      <c r="AQ248" s="45" t="s">
        <v>529</v>
      </c>
      <c r="AR248" s="45" t="s">
        <v>529</v>
      </c>
      <c r="AS248" s="350" t="s">
        <v>529</v>
      </c>
      <c r="AT248" s="45" t="s">
        <v>529</v>
      </c>
      <c r="AU248" s="45" t="s">
        <v>529</v>
      </c>
      <c r="AV248" s="45" t="s">
        <v>529</v>
      </c>
      <c r="AW248" s="45" t="s">
        <v>529</v>
      </c>
      <c r="AX248" s="349">
        <v>76.099999999999994</v>
      </c>
      <c r="AY248" s="350">
        <v>76.099999999999994</v>
      </c>
      <c r="AZ248" s="349" t="s">
        <v>529</v>
      </c>
      <c r="BA248" s="350" t="s">
        <v>529</v>
      </c>
    </row>
    <row r="249" spans="2:53" s="352" customFormat="1" x14ac:dyDescent="0.25">
      <c r="B249" s="363" t="s">
        <v>479</v>
      </c>
      <c r="C249" s="355" t="s">
        <v>480</v>
      </c>
      <c r="D249" s="346">
        <v>0.1</v>
      </c>
      <c r="E249" s="36">
        <v>0.7</v>
      </c>
      <c r="F249" s="36" t="s">
        <v>529</v>
      </c>
      <c r="G249" s="36" t="s">
        <v>529</v>
      </c>
      <c r="H249" s="346" t="s">
        <v>529</v>
      </c>
      <c r="I249" s="36" t="s">
        <v>529</v>
      </c>
      <c r="J249" s="36" t="s">
        <v>529</v>
      </c>
      <c r="K249" s="346" t="s">
        <v>529</v>
      </c>
      <c r="L249" s="347" t="s">
        <v>529</v>
      </c>
      <c r="M249" s="36" t="s">
        <v>529</v>
      </c>
      <c r="N249" s="36" t="s">
        <v>529</v>
      </c>
      <c r="O249" s="347" t="s">
        <v>529</v>
      </c>
      <c r="P249" s="36" t="s">
        <v>529</v>
      </c>
      <c r="Q249" s="36">
        <v>15</v>
      </c>
      <c r="R249" s="36" t="s">
        <v>529</v>
      </c>
      <c r="S249" s="36" t="s">
        <v>529</v>
      </c>
      <c r="T249" s="347" t="s">
        <v>529</v>
      </c>
      <c r="U249" s="36" t="s">
        <v>529</v>
      </c>
      <c r="V249" s="36" t="s">
        <v>529</v>
      </c>
      <c r="W249" s="36" t="s">
        <v>529</v>
      </c>
      <c r="X249" s="36" t="s">
        <v>529</v>
      </c>
      <c r="Y249" s="36" t="s">
        <v>529</v>
      </c>
      <c r="Z249" s="347" t="s">
        <v>529</v>
      </c>
      <c r="AA249" s="36" t="s">
        <v>529</v>
      </c>
      <c r="AB249" s="36" t="s">
        <v>529</v>
      </c>
      <c r="AC249" s="36" t="s">
        <v>529</v>
      </c>
      <c r="AD249" s="36" t="s">
        <v>529</v>
      </c>
      <c r="AE249" s="36" t="s">
        <v>529</v>
      </c>
      <c r="AF249" s="36" t="s">
        <v>529</v>
      </c>
      <c r="AG249" s="36" t="s">
        <v>529</v>
      </c>
      <c r="AH249" s="347" t="s">
        <v>529</v>
      </c>
      <c r="AI249" s="36" t="s">
        <v>529</v>
      </c>
      <c r="AJ249" s="36" t="s">
        <v>529</v>
      </c>
      <c r="AK249" s="36" t="s">
        <v>529</v>
      </c>
      <c r="AL249" s="36" t="s">
        <v>529</v>
      </c>
      <c r="AM249" s="36" t="s">
        <v>529</v>
      </c>
      <c r="AN249" s="36" t="s">
        <v>529</v>
      </c>
      <c r="AO249" s="36" t="s">
        <v>529</v>
      </c>
      <c r="AP249" s="347" t="s">
        <v>529</v>
      </c>
      <c r="AQ249" s="36" t="s">
        <v>529</v>
      </c>
      <c r="AR249" s="36" t="s">
        <v>529</v>
      </c>
      <c r="AS249" s="347" t="s">
        <v>529</v>
      </c>
      <c r="AT249" s="36" t="s">
        <v>529</v>
      </c>
      <c r="AU249" s="36" t="s">
        <v>529</v>
      </c>
      <c r="AV249" s="36" t="s">
        <v>529</v>
      </c>
      <c r="AW249" s="36" t="s">
        <v>529</v>
      </c>
      <c r="AX249" s="346">
        <v>15.8</v>
      </c>
      <c r="AY249" s="347">
        <v>15.8</v>
      </c>
      <c r="AZ249" s="346" t="s">
        <v>529</v>
      </c>
      <c r="BA249" s="347" t="s">
        <v>529</v>
      </c>
    </row>
    <row r="250" spans="2:53" s="352" customFormat="1" x14ac:dyDescent="0.25">
      <c r="B250" s="363" t="s">
        <v>481</v>
      </c>
      <c r="C250" s="355" t="s">
        <v>482</v>
      </c>
      <c r="D250" s="346" t="s">
        <v>529</v>
      </c>
      <c r="E250" s="36" t="s">
        <v>529</v>
      </c>
      <c r="F250" s="36" t="s">
        <v>529</v>
      </c>
      <c r="G250" s="36" t="s">
        <v>529</v>
      </c>
      <c r="H250" s="346" t="s">
        <v>529</v>
      </c>
      <c r="I250" s="36" t="s">
        <v>529</v>
      </c>
      <c r="J250" s="36" t="s">
        <v>529</v>
      </c>
      <c r="K250" s="346" t="s">
        <v>529</v>
      </c>
      <c r="L250" s="347" t="s">
        <v>529</v>
      </c>
      <c r="M250" s="36" t="s">
        <v>529</v>
      </c>
      <c r="N250" s="36" t="s">
        <v>529</v>
      </c>
      <c r="O250" s="347" t="s">
        <v>529</v>
      </c>
      <c r="P250" s="36" t="s">
        <v>529</v>
      </c>
      <c r="Q250" s="36" t="s">
        <v>529</v>
      </c>
      <c r="R250" s="36" t="s">
        <v>529</v>
      </c>
      <c r="S250" s="36" t="s">
        <v>529</v>
      </c>
      <c r="T250" s="347" t="s">
        <v>529</v>
      </c>
      <c r="U250" s="36">
        <v>52.2</v>
      </c>
      <c r="V250" s="36" t="s">
        <v>529</v>
      </c>
      <c r="W250" s="36" t="s">
        <v>529</v>
      </c>
      <c r="X250" s="36" t="s">
        <v>529</v>
      </c>
      <c r="Y250" s="36" t="s">
        <v>529</v>
      </c>
      <c r="Z250" s="347" t="s">
        <v>529</v>
      </c>
      <c r="AA250" s="36" t="s">
        <v>529</v>
      </c>
      <c r="AB250" s="36" t="s">
        <v>529</v>
      </c>
      <c r="AC250" s="36" t="s">
        <v>529</v>
      </c>
      <c r="AD250" s="36" t="s">
        <v>529</v>
      </c>
      <c r="AE250" s="36" t="s">
        <v>529</v>
      </c>
      <c r="AF250" s="36" t="s">
        <v>529</v>
      </c>
      <c r="AG250" s="36" t="s">
        <v>529</v>
      </c>
      <c r="AH250" s="347" t="s">
        <v>529</v>
      </c>
      <c r="AI250" s="36" t="s">
        <v>529</v>
      </c>
      <c r="AJ250" s="36" t="s">
        <v>529</v>
      </c>
      <c r="AK250" s="36" t="s">
        <v>529</v>
      </c>
      <c r="AL250" s="36" t="s">
        <v>529</v>
      </c>
      <c r="AM250" s="36" t="s">
        <v>529</v>
      </c>
      <c r="AN250" s="36" t="s">
        <v>529</v>
      </c>
      <c r="AO250" s="36" t="s">
        <v>529</v>
      </c>
      <c r="AP250" s="347" t="s">
        <v>529</v>
      </c>
      <c r="AQ250" s="36" t="s">
        <v>529</v>
      </c>
      <c r="AR250" s="36" t="s">
        <v>529</v>
      </c>
      <c r="AS250" s="347" t="s">
        <v>529</v>
      </c>
      <c r="AT250" s="36" t="s">
        <v>529</v>
      </c>
      <c r="AU250" s="36" t="s">
        <v>529</v>
      </c>
      <c r="AV250" s="36" t="s">
        <v>529</v>
      </c>
      <c r="AW250" s="36" t="s">
        <v>529</v>
      </c>
      <c r="AX250" s="346">
        <v>52.2</v>
      </c>
      <c r="AY250" s="347">
        <v>52.2</v>
      </c>
      <c r="AZ250" s="346" t="s">
        <v>529</v>
      </c>
      <c r="BA250" s="347" t="s">
        <v>529</v>
      </c>
    </row>
    <row r="251" spans="2:53" s="352" customFormat="1" x14ac:dyDescent="0.25">
      <c r="B251" s="363" t="s">
        <v>483</v>
      </c>
      <c r="C251" s="355" t="s">
        <v>484</v>
      </c>
      <c r="D251" s="346">
        <v>0.3</v>
      </c>
      <c r="E251" s="36">
        <v>1.8</v>
      </c>
      <c r="F251" s="36" t="s">
        <v>529</v>
      </c>
      <c r="G251" s="36" t="s">
        <v>529</v>
      </c>
      <c r="H251" s="346" t="s">
        <v>529</v>
      </c>
      <c r="I251" s="36" t="s">
        <v>529</v>
      </c>
      <c r="J251" s="36" t="s">
        <v>529</v>
      </c>
      <c r="K251" s="346" t="s">
        <v>529</v>
      </c>
      <c r="L251" s="347" t="s">
        <v>529</v>
      </c>
      <c r="M251" s="36" t="s">
        <v>529</v>
      </c>
      <c r="N251" s="36" t="s">
        <v>529</v>
      </c>
      <c r="O251" s="347" t="s">
        <v>529</v>
      </c>
      <c r="P251" s="36" t="s">
        <v>529</v>
      </c>
      <c r="Q251" s="36" t="s">
        <v>529</v>
      </c>
      <c r="R251" s="36" t="s">
        <v>529</v>
      </c>
      <c r="S251" s="36" t="s">
        <v>529</v>
      </c>
      <c r="T251" s="347" t="s">
        <v>529</v>
      </c>
      <c r="U251" s="36" t="s">
        <v>529</v>
      </c>
      <c r="V251" s="36" t="s">
        <v>529</v>
      </c>
      <c r="W251" s="36" t="s">
        <v>529</v>
      </c>
      <c r="X251" s="36" t="s">
        <v>529</v>
      </c>
      <c r="Y251" s="36" t="s">
        <v>529</v>
      </c>
      <c r="Z251" s="347" t="s">
        <v>529</v>
      </c>
      <c r="AA251" s="36" t="s">
        <v>529</v>
      </c>
      <c r="AB251" s="36" t="s">
        <v>529</v>
      </c>
      <c r="AC251" s="36" t="s">
        <v>529</v>
      </c>
      <c r="AD251" s="36" t="s">
        <v>529</v>
      </c>
      <c r="AE251" s="36" t="s">
        <v>529</v>
      </c>
      <c r="AF251" s="36" t="s">
        <v>529</v>
      </c>
      <c r="AG251" s="36" t="s">
        <v>529</v>
      </c>
      <c r="AH251" s="347" t="s">
        <v>529</v>
      </c>
      <c r="AI251" s="36">
        <v>76.599999999999994</v>
      </c>
      <c r="AJ251" s="36" t="s">
        <v>529</v>
      </c>
      <c r="AK251" s="36" t="s">
        <v>529</v>
      </c>
      <c r="AL251" s="36" t="s">
        <v>529</v>
      </c>
      <c r="AM251" s="36" t="s">
        <v>529</v>
      </c>
      <c r="AN251" s="36" t="s">
        <v>529</v>
      </c>
      <c r="AO251" s="36" t="s">
        <v>529</v>
      </c>
      <c r="AP251" s="347" t="s">
        <v>529</v>
      </c>
      <c r="AQ251" s="36" t="s">
        <v>529</v>
      </c>
      <c r="AR251" s="36" t="s">
        <v>529</v>
      </c>
      <c r="AS251" s="347" t="s">
        <v>529</v>
      </c>
      <c r="AT251" s="36" t="s">
        <v>529</v>
      </c>
      <c r="AU251" s="36" t="s">
        <v>529</v>
      </c>
      <c r="AV251" s="36" t="s">
        <v>529</v>
      </c>
      <c r="AW251" s="36" t="s">
        <v>529</v>
      </c>
      <c r="AX251" s="346">
        <v>78.699999999999989</v>
      </c>
      <c r="AY251" s="347" t="s">
        <v>529</v>
      </c>
      <c r="AZ251" s="346">
        <v>130.80000000000001</v>
      </c>
      <c r="BA251" s="347" t="s">
        <v>529</v>
      </c>
    </row>
    <row r="252" spans="2:53" s="352" customFormat="1" x14ac:dyDescent="0.25">
      <c r="B252" s="363" t="s">
        <v>485</v>
      </c>
      <c r="C252" s="355" t="s">
        <v>486</v>
      </c>
      <c r="D252" s="346">
        <v>9</v>
      </c>
      <c r="E252" s="36" t="s">
        <v>529</v>
      </c>
      <c r="F252" s="36">
        <v>0.3</v>
      </c>
      <c r="G252" s="36" t="s">
        <v>529</v>
      </c>
      <c r="H252" s="346">
        <v>2.7</v>
      </c>
      <c r="I252" s="36" t="s">
        <v>529</v>
      </c>
      <c r="J252" s="36" t="s">
        <v>529</v>
      </c>
      <c r="K252" s="346" t="s">
        <v>529</v>
      </c>
      <c r="L252" s="347" t="s">
        <v>529</v>
      </c>
      <c r="M252" s="36">
        <v>1.4</v>
      </c>
      <c r="N252" s="36" t="s">
        <v>529</v>
      </c>
      <c r="O252" s="347" t="s">
        <v>529</v>
      </c>
      <c r="P252" s="36" t="s">
        <v>529</v>
      </c>
      <c r="Q252" s="36">
        <v>4</v>
      </c>
      <c r="R252" s="36">
        <v>6.8</v>
      </c>
      <c r="S252" s="36">
        <v>13.4</v>
      </c>
      <c r="T252" s="347" t="s">
        <v>529</v>
      </c>
      <c r="U252" s="36">
        <v>92</v>
      </c>
      <c r="V252" s="36">
        <v>61</v>
      </c>
      <c r="W252" s="36">
        <v>19.2</v>
      </c>
      <c r="X252" s="36" t="s">
        <v>529</v>
      </c>
      <c r="Y252" s="36" t="s">
        <v>529</v>
      </c>
      <c r="Z252" s="347" t="s">
        <v>529</v>
      </c>
      <c r="AA252" s="36" t="s">
        <v>529</v>
      </c>
      <c r="AB252" s="36">
        <v>22</v>
      </c>
      <c r="AC252" s="36">
        <v>142</v>
      </c>
      <c r="AD252" s="36" t="s">
        <v>529</v>
      </c>
      <c r="AE252" s="36" t="s">
        <v>529</v>
      </c>
      <c r="AF252" s="36" t="s">
        <v>529</v>
      </c>
      <c r="AG252" s="36" t="s">
        <v>529</v>
      </c>
      <c r="AH252" s="347" t="s">
        <v>529</v>
      </c>
      <c r="AI252" s="36">
        <v>125</v>
      </c>
      <c r="AJ252" s="36" t="s">
        <v>529</v>
      </c>
      <c r="AK252" s="36" t="s">
        <v>529</v>
      </c>
      <c r="AL252" s="36" t="s">
        <v>529</v>
      </c>
      <c r="AM252" s="36" t="s">
        <v>529</v>
      </c>
      <c r="AN252" s="36" t="s">
        <v>529</v>
      </c>
      <c r="AO252" s="36" t="s">
        <v>529</v>
      </c>
      <c r="AP252" s="347" t="s">
        <v>529</v>
      </c>
      <c r="AQ252" s="36" t="s">
        <v>529</v>
      </c>
      <c r="AR252" s="36" t="s">
        <v>529</v>
      </c>
      <c r="AS252" s="347" t="s">
        <v>529</v>
      </c>
      <c r="AT252" s="36" t="s">
        <v>529</v>
      </c>
      <c r="AU252" s="36" t="s">
        <v>529</v>
      </c>
      <c r="AV252" s="36" t="s">
        <v>529</v>
      </c>
      <c r="AW252" s="36" t="s">
        <v>529</v>
      </c>
      <c r="AX252" s="346">
        <v>498.79999999999995</v>
      </c>
      <c r="AY252" s="347">
        <v>9</v>
      </c>
      <c r="AZ252" s="346" t="s">
        <v>529</v>
      </c>
      <c r="BA252" s="347" t="s">
        <v>529</v>
      </c>
    </row>
    <row r="253" spans="2:53" s="352" customFormat="1" x14ac:dyDescent="0.25">
      <c r="B253" s="364" t="s">
        <v>487</v>
      </c>
      <c r="C253" s="365" t="s">
        <v>488</v>
      </c>
      <c r="D253" s="349">
        <v>2.2000000000000002</v>
      </c>
      <c r="E253" s="45" t="s">
        <v>529</v>
      </c>
      <c r="F253" s="45" t="s">
        <v>529</v>
      </c>
      <c r="G253" s="45" t="s">
        <v>529</v>
      </c>
      <c r="H253" s="349" t="s">
        <v>529</v>
      </c>
      <c r="I253" s="45" t="s">
        <v>529</v>
      </c>
      <c r="J253" s="45" t="s">
        <v>529</v>
      </c>
      <c r="K253" s="349" t="s">
        <v>529</v>
      </c>
      <c r="L253" s="350" t="s">
        <v>529</v>
      </c>
      <c r="M253" s="45" t="s">
        <v>529</v>
      </c>
      <c r="N253" s="45" t="s">
        <v>529</v>
      </c>
      <c r="O253" s="350" t="s">
        <v>529</v>
      </c>
      <c r="P253" s="45" t="s">
        <v>529</v>
      </c>
      <c r="Q253" s="45" t="s">
        <v>529</v>
      </c>
      <c r="R253" s="45" t="s">
        <v>529</v>
      </c>
      <c r="S253" s="45" t="s">
        <v>529</v>
      </c>
      <c r="T253" s="350" t="s">
        <v>529</v>
      </c>
      <c r="U253" s="45" t="s">
        <v>529</v>
      </c>
      <c r="V253" s="45" t="s">
        <v>529</v>
      </c>
      <c r="W253" s="45" t="s">
        <v>529</v>
      </c>
      <c r="X253" s="45" t="s">
        <v>529</v>
      </c>
      <c r="Y253" s="45" t="s">
        <v>529</v>
      </c>
      <c r="Z253" s="350" t="s">
        <v>529</v>
      </c>
      <c r="AA253" s="45" t="s">
        <v>529</v>
      </c>
      <c r="AB253" s="45" t="s">
        <v>529</v>
      </c>
      <c r="AC253" s="45" t="s">
        <v>529</v>
      </c>
      <c r="AD253" s="45" t="s">
        <v>529</v>
      </c>
      <c r="AE253" s="45" t="s">
        <v>529</v>
      </c>
      <c r="AF253" s="45" t="s">
        <v>529</v>
      </c>
      <c r="AG253" s="45" t="s">
        <v>529</v>
      </c>
      <c r="AH253" s="350" t="s">
        <v>529</v>
      </c>
      <c r="AI253" s="45" t="s">
        <v>529</v>
      </c>
      <c r="AJ253" s="45" t="s">
        <v>529</v>
      </c>
      <c r="AK253" s="45">
        <v>0.1</v>
      </c>
      <c r="AL253" s="45" t="s">
        <v>529</v>
      </c>
      <c r="AM253" s="45" t="s">
        <v>529</v>
      </c>
      <c r="AN253" s="45" t="s">
        <v>529</v>
      </c>
      <c r="AO253" s="45">
        <v>393.8</v>
      </c>
      <c r="AP253" s="350" t="s">
        <v>529</v>
      </c>
      <c r="AQ253" s="45" t="s">
        <v>529</v>
      </c>
      <c r="AR253" s="45" t="s">
        <v>529</v>
      </c>
      <c r="AS253" s="350" t="s">
        <v>529</v>
      </c>
      <c r="AT253" s="45" t="s">
        <v>529</v>
      </c>
      <c r="AU253" s="45" t="s">
        <v>529</v>
      </c>
      <c r="AV253" s="45" t="s">
        <v>529</v>
      </c>
      <c r="AW253" s="45" t="s">
        <v>529</v>
      </c>
      <c r="AX253" s="349">
        <v>396.1</v>
      </c>
      <c r="AY253" s="350">
        <v>31.5</v>
      </c>
      <c r="AZ253" s="349">
        <v>8.8000000000000007</v>
      </c>
      <c r="BA253" s="350" t="s">
        <v>529</v>
      </c>
    </row>
    <row r="254" spans="2:53" s="352" customFormat="1" x14ac:dyDescent="0.25">
      <c r="B254" s="363" t="s">
        <v>489</v>
      </c>
      <c r="C254" s="355" t="s">
        <v>490</v>
      </c>
      <c r="D254" s="346" t="s">
        <v>529</v>
      </c>
      <c r="E254" s="36" t="s">
        <v>529</v>
      </c>
      <c r="F254" s="36" t="s">
        <v>529</v>
      </c>
      <c r="G254" s="36" t="s">
        <v>529</v>
      </c>
      <c r="H254" s="346" t="s">
        <v>529</v>
      </c>
      <c r="I254" s="36" t="s">
        <v>529</v>
      </c>
      <c r="J254" s="36" t="s">
        <v>529</v>
      </c>
      <c r="K254" s="346" t="s">
        <v>529</v>
      </c>
      <c r="L254" s="347" t="s">
        <v>529</v>
      </c>
      <c r="M254" s="36" t="s">
        <v>529</v>
      </c>
      <c r="N254" s="36" t="s">
        <v>529</v>
      </c>
      <c r="O254" s="347" t="s">
        <v>529</v>
      </c>
      <c r="P254" s="36" t="s">
        <v>529</v>
      </c>
      <c r="Q254" s="36" t="s">
        <v>529</v>
      </c>
      <c r="R254" s="36" t="s">
        <v>529</v>
      </c>
      <c r="S254" s="36" t="s">
        <v>529</v>
      </c>
      <c r="T254" s="347" t="s">
        <v>529</v>
      </c>
      <c r="U254" s="36" t="s">
        <v>529</v>
      </c>
      <c r="V254" s="36" t="s">
        <v>529</v>
      </c>
      <c r="W254" s="36" t="s">
        <v>529</v>
      </c>
      <c r="X254" s="36" t="s">
        <v>529</v>
      </c>
      <c r="Y254" s="36" t="s">
        <v>529</v>
      </c>
      <c r="Z254" s="347" t="s">
        <v>529</v>
      </c>
      <c r="AA254" s="36" t="s">
        <v>529</v>
      </c>
      <c r="AB254" s="36" t="s">
        <v>529</v>
      </c>
      <c r="AC254" s="36" t="s">
        <v>529</v>
      </c>
      <c r="AD254" s="36" t="s">
        <v>529</v>
      </c>
      <c r="AE254" s="36" t="s">
        <v>529</v>
      </c>
      <c r="AF254" s="36" t="s">
        <v>529</v>
      </c>
      <c r="AG254" s="36">
        <v>1.3</v>
      </c>
      <c r="AH254" s="347" t="s">
        <v>529</v>
      </c>
      <c r="AI254" s="36" t="s">
        <v>529</v>
      </c>
      <c r="AJ254" s="36" t="s">
        <v>529</v>
      </c>
      <c r="AK254" s="36" t="s">
        <v>529</v>
      </c>
      <c r="AL254" s="36" t="s">
        <v>529</v>
      </c>
      <c r="AM254" s="36" t="s">
        <v>529</v>
      </c>
      <c r="AN254" s="36" t="s">
        <v>529</v>
      </c>
      <c r="AO254" s="36" t="s">
        <v>529</v>
      </c>
      <c r="AP254" s="347" t="s">
        <v>529</v>
      </c>
      <c r="AQ254" s="36" t="s">
        <v>529</v>
      </c>
      <c r="AR254" s="36" t="s">
        <v>529</v>
      </c>
      <c r="AS254" s="347" t="s">
        <v>529</v>
      </c>
      <c r="AT254" s="36" t="s">
        <v>529</v>
      </c>
      <c r="AU254" s="36" t="s">
        <v>529</v>
      </c>
      <c r="AV254" s="36" t="s">
        <v>529</v>
      </c>
      <c r="AW254" s="36" t="s">
        <v>529</v>
      </c>
      <c r="AX254" s="346">
        <v>1.3</v>
      </c>
      <c r="AY254" s="347" t="s">
        <v>529</v>
      </c>
      <c r="AZ254" s="346" t="s">
        <v>529</v>
      </c>
      <c r="BA254" s="347" t="s">
        <v>529</v>
      </c>
    </row>
    <row r="255" spans="2:53" s="352" customFormat="1" x14ac:dyDescent="0.25">
      <c r="B255" s="363" t="s">
        <v>491</v>
      </c>
      <c r="C255" s="355" t="s">
        <v>492</v>
      </c>
      <c r="D255" s="346" t="s">
        <v>529</v>
      </c>
      <c r="E255" s="36" t="s">
        <v>529</v>
      </c>
      <c r="F255" s="36" t="s">
        <v>529</v>
      </c>
      <c r="G255" s="36" t="s">
        <v>529</v>
      </c>
      <c r="H255" s="346" t="s">
        <v>529</v>
      </c>
      <c r="I255" s="36" t="s">
        <v>529</v>
      </c>
      <c r="J255" s="36" t="s">
        <v>529</v>
      </c>
      <c r="K255" s="346" t="s">
        <v>529</v>
      </c>
      <c r="L255" s="347" t="s">
        <v>529</v>
      </c>
      <c r="M255" s="36" t="s">
        <v>529</v>
      </c>
      <c r="N255" s="36" t="s">
        <v>529</v>
      </c>
      <c r="O255" s="347" t="s">
        <v>529</v>
      </c>
      <c r="P255" s="36" t="s">
        <v>529</v>
      </c>
      <c r="Q255" s="36" t="s">
        <v>529</v>
      </c>
      <c r="R255" s="36" t="s">
        <v>529</v>
      </c>
      <c r="S255" s="36" t="s">
        <v>529</v>
      </c>
      <c r="T255" s="347" t="s">
        <v>529</v>
      </c>
      <c r="U255" s="36" t="s">
        <v>529</v>
      </c>
      <c r="V255" s="36" t="s">
        <v>529</v>
      </c>
      <c r="W255" s="36" t="s">
        <v>529</v>
      </c>
      <c r="X255" s="36" t="s">
        <v>529</v>
      </c>
      <c r="Y255" s="36" t="s">
        <v>529</v>
      </c>
      <c r="Z255" s="347" t="s">
        <v>529</v>
      </c>
      <c r="AA255" s="36" t="s">
        <v>529</v>
      </c>
      <c r="AB255" s="36" t="s">
        <v>529</v>
      </c>
      <c r="AC255" s="36" t="s">
        <v>529</v>
      </c>
      <c r="AD255" s="36" t="s">
        <v>529</v>
      </c>
      <c r="AE255" s="36" t="s">
        <v>529</v>
      </c>
      <c r="AF255" s="36" t="s">
        <v>529</v>
      </c>
      <c r="AG255" s="36" t="s">
        <v>529</v>
      </c>
      <c r="AH255" s="347" t="s">
        <v>529</v>
      </c>
      <c r="AI255" s="36" t="s">
        <v>529</v>
      </c>
      <c r="AJ255" s="36" t="s">
        <v>529</v>
      </c>
      <c r="AK255" s="36" t="s">
        <v>529</v>
      </c>
      <c r="AL255" s="36" t="s">
        <v>529</v>
      </c>
      <c r="AM255" s="36" t="s">
        <v>529</v>
      </c>
      <c r="AN255" s="36" t="s">
        <v>529</v>
      </c>
      <c r="AO255" s="36" t="s">
        <v>529</v>
      </c>
      <c r="AP255" s="347" t="s">
        <v>529</v>
      </c>
      <c r="AQ255" s="36" t="s">
        <v>529</v>
      </c>
      <c r="AR255" s="36" t="s">
        <v>529</v>
      </c>
      <c r="AS255" s="347" t="s">
        <v>529</v>
      </c>
      <c r="AT255" s="36" t="s">
        <v>529</v>
      </c>
      <c r="AU255" s="36" t="s">
        <v>529</v>
      </c>
      <c r="AV255" s="36" t="s">
        <v>529</v>
      </c>
      <c r="AW255" s="36" t="s">
        <v>529</v>
      </c>
      <c r="AX255" s="346" t="s">
        <v>529</v>
      </c>
      <c r="AY255" s="347" t="s">
        <v>529</v>
      </c>
      <c r="AZ255" s="346">
        <v>2.7</v>
      </c>
      <c r="BA255" s="347" t="s">
        <v>529</v>
      </c>
    </row>
    <row r="256" spans="2:53" s="352" customFormat="1" x14ac:dyDescent="0.25">
      <c r="B256" s="363" t="s">
        <v>493</v>
      </c>
      <c r="C256" s="355" t="s">
        <v>494</v>
      </c>
      <c r="D256" s="346" t="s">
        <v>529</v>
      </c>
      <c r="E256" s="36" t="s">
        <v>529</v>
      </c>
      <c r="F256" s="36" t="s">
        <v>529</v>
      </c>
      <c r="G256" s="36" t="s">
        <v>529</v>
      </c>
      <c r="H256" s="346" t="s">
        <v>529</v>
      </c>
      <c r="I256" s="36" t="s">
        <v>529</v>
      </c>
      <c r="J256" s="36" t="s">
        <v>529</v>
      </c>
      <c r="K256" s="346" t="s">
        <v>529</v>
      </c>
      <c r="L256" s="347" t="s">
        <v>529</v>
      </c>
      <c r="M256" s="36" t="s">
        <v>529</v>
      </c>
      <c r="N256" s="36" t="s">
        <v>529</v>
      </c>
      <c r="O256" s="347" t="s">
        <v>529</v>
      </c>
      <c r="P256" s="36" t="s">
        <v>529</v>
      </c>
      <c r="Q256" s="36" t="s">
        <v>529</v>
      </c>
      <c r="R256" s="36" t="s">
        <v>529</v>
      </c>
      <c r="S256" s="36" t="s">
        <v>529</v>
      </c>
      <c r="T256" s="347" t="s">
        <v>529</v>
      </c>
      <c r="U256" s="36" t="s">
        <v>529</v>
      </c>
      <c r="V256" s="36" t="s">
        <v>529</v>
      </c>
      <c r="W256" s="36" t="s">
        <v>529</v>
      </c>
      <c r="X256" s="36" t="s">
        <v>529</v>
      </c>
      <c r="Y256" s="36" t="s">
        <v>529</v>
      </c>
      <c r="Z256" s="347" t="s">
        <v>529</v>
      </c>
      <c r="AA256" s="36" t="s">
        <v>529</v>
      </c>
      <c r="AB256" s="36" t="s">
        <v>529</v>
      </c>
      <c r="AC256" s="36" t="s">
        <v>529</v>
      </c>
      <c r="AD256" s="36" t="s">
        <v>529</v>
      </c>
      <c r="AE256" s="36" t="s">
        <v>529</v>
      </c>
      <c r="AF256" s="36" t="s">
        <v>529</v>
      </c>
      <c r="AG256" s="36">
        <v>14.7</v>
      </c>
      <c r="AH256" s="347" t="s">
        <v>529</v>
      </c>
      <c r="AI256" s="36" t="s">
        <v>529</v>
      </c>
      <c r="AJ256" s="36" t="s">
        <v>529</v>
      </c>
      <c r="AK256" s="36" t="s">
        <v>529</v>
      </c>
      <c r="AL256" s="36" t="s">
        <v>529</v>
      </c>
      <c r="AM256" s="36" t="s">
        <v>529</v>
      </c>
      <c r="AN256" s="36" t="s">
        <v>529</v>
      </c>
      <c r="AO256" s="36" t="s">
        <v>529</v>
      </c>
      <c r="AP256" s="347" t="s">
        <v>529</v>
      </c>
      <c r="AQ256" s="36" t="s">
        <v>529</v>
      </c>
      <c r="AR256" s="36" t="s">
        <v>529</v>
      </c>
      <c r="AS256" s="347" t="s">
        <v>529</v>
      </c>
      <c r="AT256" s="36" t="s">
        <v>529</v>
      </c>
      <c r="AU256" s="36" t="s">
        <v>529</v>
      </c>
      <c r="AV256" s="36" t="s">
        <v>529</v>
      </c>
      <c r="AW256" s="36" t="s">
        <v>529</v>
      </c>
      <c r="AX256" s="346">
        <v>14.7</v>
      </c>
      <c r="AY256" s="347" t="s">
        <v>529</v>
      </c>
      <c r="AZ256" s="346" t="s">
        <v>529</v>
      </c>
      <c r="BA256" s="347" t="s">
        <v>529</v>
      </c>
    </row>
    <row r="257" spans="2:53" s="352" customFormat="1" x14ac:dyDescent="0.25">
      <c r="B257" s="363" t="s">
        <v>495</v>
      </c>
      <c r="C257" s="355" t="s">
        <v>496</v>
      </c>
      <c r="D257" s="346">
        <v>0.1</v>
      </c>
      <c r="E257" s="36">
        <v>0.3</v>
      </c>
      <c r="F257" s="36" t="s">
        <v>529</v>
      </c>
      <c r="G257" s="36" t="s">
        <v>529</v>
      </c>
      <c r="H257" s="346" t="s">
        <v>529</v>
      </c>
      <c r="I257" s="36" t="s">
        <v>529</v>
      </c>
      <c r="J257" s="36" t="s">
        <v>529</v>
      </c>
      <c r="K257" s="346" t="s">
        <v>529</v>
      </c>
      <c r="L257" s="347" t="s">
        <v>529</v>
      </c>
      <c r="M257" s="36">
        <v>26.5</v>
      </c>
      <c r="N257" s="36" t="s">
        <v>529</v>
      </c>
      <c r="O257" s="347" t="s">
        <v>529</v>
      </c>
      <c r="P257" s="36" t="s">
        <v>529</v>
      </c>
      <c r="Q257" s="36">
        <v>0.4</v>
      </c>
      <c r="R257" s="36">
        <v>0.7</v>
      </c>
      <c r="S257" s="36" t="s">
        <v>529</v>
      </c>
      <c r="T257" s="347" t="s">
        <v>529</v>
      </c>
      <c r="U257" s="36">
        <v>15.2</v>
      </c>
      <c r="V257" s="36">
        <v>9.1999999999999993</v>
      </c>
      <c r="W257" s="36">
        <v>0.9</v>
      </c>
      <c r="X257" s="36">
        <v>0.1</v>
      </c>
      <c r="Y257" s="36" t="s">
        <v>529</v>
      </c>
      <c r="Z257" s="347" t="s">
        <v>529</v>
      </c>
      <c r="AA257" s="36">
        <v>119.3</v>
      </c>
      <c r="AB257" s="36">
        <v>3.5</v>
      </c>
      <c r="AC257" s="36" t="s">
        <v>529</v>
      </c>
      <c r="AD257" s="36" t="s">
        <v>529</v>
      </c>
      <c r="AE257" s="36" t="s">
        <v>529</v>
      </c>
      <c r="AF257" s="36" t="s">
        <v>529</v>
      </c>
      <c r="AG257" s="36">
        <v>0.5</v>
      </c>
      <c r="AH257" s="347" t="s">
        <v>529</v>
      </c>
      <c r="AI257" s="36" t="s">
        <v>529</v>
      </c>
      <c r="AJ257" s="36" t="s">
        <v>529</v>
      </c>
      <c r="AK257" s="36" t="s">
        <v>529</v>
      </c>
      <c r="AL257" s="36" t="s">
        <v>529</v>
      </c>
      <c r="AM257" s="36" t="s">
        <v>529</v>
      </c>
      <c r="AN257" s="36" t="s">
        <v>529</v>
      </c>
      <c r="AO257" s="36" t="s">
        <v>529</v>
      </c>
      <c r="AP257" s="347" t="s">
        <v>529</v>
      </c>
      <c r="AQ257" s="36" t="s">
        <v>529</v>
      </c>
      <c r="AR257" s="36" t="s">
        <v>529</v>
      </c>
      <c r="AS257" s="347" t="s">
        <v>529</v>
      </c>
      <c r="AT257" s="36" t="s">
        <v>529</v>
      </c>
      <c r="AU257" s="36" t="s">
        <v>529</v>
      </c>
      <c r="AV257" s="36" t="s">
        <v>529</v>
      </c>
      <c r="AW257" s="36" t="s">
        <v>529</v>
      </c>
      <c r="AX257" s="346">
        <v>176.7</v>
      </c>
      <c r="AY257" s="347" t="s">
        <v>529</v>
      </c>
      <c r="AZ257" s="346" t="s">
        <v>529</v>
      </c>
      <c r="BA257" s="347" t="s">
        <v>529</v>
      </c>
    </row>
    <row r="258" spans="2:53" s="352" customFormat="1" x14ac:dyDescent="0.25">
      <c r="B258" s="364" t="s">
        <v>497</v>
      </c>
      <c r="C258" s="365" t="s">
        <v>498</v>
      </c>
      <c r="D258" s="349" t="s">
        <v>529</v>
      </c>
      <c r="E258" s="45" t="s">
        <v>529</v>
      </c>
      <c r="F258" s="45" t="s">
        <v>529</v>
      </c>
      <c r="G258" s="45" t="s">
        <v>529</v>
      </c>
      <c r="H258" s="349">
        <v>1.9</v>
      </c>
      <c r="I258" s="45" t="s">
        <v>529</v>
      </c>
      <c r="J258" s="45" t="s">
        <v>529</v>
      </c>
      <c r="K258" s="349" t="s">
        <v>529</v>
      </c>
      <c r="L258" s="350" t="s">
        <v>529</v>
      </c>
      <c r="M258" s="45" t="s">
        <v>529</v>
      </c>
      <c r="N258" s="45" t="s">
        <v>529</v>
      </c>
      <c r="O258" s="350" t="s">
        <v>529</v>
      </c>
      <c r="P258" s="45" t="s">
        <v>529</v>
      </c>
      <c r="Q258" s="45" t="s">
        <v>529</v>
      </c>
      <c r="R258" s="45">
        <v>6.8</v>
      </c>
      <c r="S258" s="45" t="s">
        <v>529</v>
      </c>
      <c r="T258" s="350" t="s">
        <v>529</v>
      </c>
      <c r="U258" s="45">
        <v>21.5</v>
      </c>
      <c r="V258" s="45">
        <v>2.9</v>
      </c>
      <c r="W258" s="45">
        <v>2.4</v>
      </c>
      <c r="X258" s="45" t="s">
        <v>529</v>
      </c>
      <c r="Y258" s="45" t="s">
        <v>529</v>
      </c>
      <c r="Z258" s="350" t="s">
        <v>529</v>
      </c>
      <c r="AA258" s="45" t="s">
        <v>529</v>
      </c>
      <c r="AB258" s="45" t="s">
        <v>529</v>
      </c>
      <c r="AC258" s="45">
        <v>0.1</v>
      </c>
      <c r="AD258" s="45" t="s">
        <v>529</v>
      </c>
      <c r="AE258" s="45" t="s">
        <v>529</v>
      </c>
      <c r="AF258" s="45" t="s">
        <v>529</v>
      </c>
      <c r="AG258" s="45" t="s">
        <v>529</v>
      </c>
      <c r="AH258" s="350" t="s">
        <v>529</v>
      </c>
      <c r="AI258" s="45" t="s">
        <v>529</v>
      </c>
      <c r="AJ258" s="45" t="s">
        <v>529</v>
      </c>
      <c r="AK258" s="45" t="s">
        <v>529</v>
      </c>
      <c r="AL258" s="45">
        <v>1.3</v>
      </c>
      <c r="AM258" s="45" t="s">
        <v>529</v>
      </c>
      <c r="AN258" s="45" t="s">
        <v>529</v>
      </c>
      <c r="AO258" s="45" t="s">
        <v>529</v>
      </c>
      <c r="AP258" s="350" t="s">
        <v>529</v>
      </c>
      <c r="AQ258" s="45">
        <v>3.1</v>
      </c>
      <c r="AR258" s="45" t="s">
        <v>529</v>
      </c>
      <c r="AS258" s="350" t="s">
        <v>529</v>
      </c>
      <c r="AT258" s="45" t="s">
        <v>529</v>
      </c>
      <c r="AU258" s="45" t="s">
        <v>529</v>
      </c>
      <c r="AV258" s="45" t="s">
        <v>529</v>
      </c>
      <c r="AW258" s="45" t="s">
        <v>529</v>
      </c>
      <c r="AX258" s="349">
        <v>40</v>
      </c>
      <c r="AY258" s="350" t="s">
        <v>529</v>
      </c>
      <c r="AZ258" s="349" t="s">
        <v>529</v>
      </c>
      <c r="BA258" s="350" t="s">
        <v>529</v>
      </c>
    </row>
    <row r="259" spans="2:53" s="352" customFormat="1" x14ac:dyDescent="0.25">
      <c r="B259" s="363" t="s">
        <v>499</v>
      </c>
      <c r="C259" s="355" t="s">
        <v>500</v>
      </c>
      <c r="D259" s="346">
        <v>7.9</v>
      </c>
      <c r="E259" s="36" t="s">
        <v>529</v>
      </c>
      <c r="F259" s="36" t="s">
        <v>529</v>
      </c>
      <c r="G259" s="36" t="s">
        <v>529</v>
      </c>
      <c r="H259" s="346">
        <v>3.8</v>
      </c>
      <c r="I259" s="36" t="s">
        <v>529</v>
      </c>
      <c r="J259" s="36" t="s">
        <v>529</v>
      </c>
      <c r="K259" s="346" t="s">
        <v>529</v>
      </c>
      <c r="L259" s="347" t="s">
        <v>529</v>
      </c>
      <c r="M259" s="36">
        <v>48.6</v>
      </c>
      <c r="N259" s="36" t="s">
        <v>529</v>
      </c>
      <c r="O259" s="347" t="s">
        <v>529</v>
      </c>
      <c r="P259" s="36" t="s">
        <v>529</v>
      </c>
      <c r="Q259" s="36" t="s">
        <v>529</v>
      </c>
      <c r="R259" s="36" t="s">
        <v>529</v>
      </c>
      <c r="S259" s="36" t="s">
        <v>529</v>
      </c>
      <c r="T259" s="347" t="s">
        <v>529</v>
      </c>
      <c r="U259" s="36" t="s">
        <v>529</v>
      </c>
      <c r="V259" s="36" t="s">
        <v>529</v>
      </c>
      <c r="W259" s="36" t="s">
        <v>529</v>
      </c>
      <c r="X259" s="36" t="s">
        <v>529</v>
      </c>
      <c r="Y259" s="36" t="s">
        <v>529</v>
      </c>
      <c r="Z259" s="347" t="s">
        <v>529</v>
      </c>
      <c r="AA259" s="36" t="s">
        <v>529</v>
      </c>
      <c r="AB259" s="36" t="s">
        <v>529</v>
      </c>
      <c r="AC259" s="36" t="s">
        <v>529</v>
      </c>
      <c r="AD259" s="36" t="s">
        <v>529</v>
      </c>
      <c r="AE259" s="36" t="s">
        <v>529</v>
      </c>
      <c r="AF259" s="36" t="s">
        <v>529</v>
      </c>
      <c r="AG259" s="36" t="s">
        <v>529</v>
      </c>
      <c r="AH259" s="347" t="s">
        <v>529</v>
      </c>
      <c r="AI259" s="36" t="s">
        <v>529</v>
      </c>
      <c r="AJ259" s="36" t="s">
        <v>529</v>
      </c>
      <c r="AK259" s="36" t="s">
        <v>529</v>
      </c>
      <c r="AL259" s="36" t="s">
        <v>529</v>
      </c>
      <c r="AM259" s="36" t="s">
        <v>529</v>
      </c>
      <c r="AN259" s="36" t="s">
        <v>529</v>
      </c>
      <c r="AO259" s="36" t="s">
        <v>529</v>
      </c>
      <c r="AP259" s="347" t="s">
        <v>529</v>
      </c>
      <c r="AQ259" s="36" t="s">
        <v>529</v>
      </c>
      <c r="AR259" s="36" t="s">
        <v>529</v>
      </c>
      <c r="AS259" s="347" t="s">
        <v>529</v>
      </c>
      <c r="AT259" s="36" t="s">
        <v>529</v>
      </c>
      <c r="AU259" s="36" t="s">
        <v>529</v>
      </c>
      <c r="AV259" s="36" t="s">
        <v>529</v>
      </c>
      <c r="AW259" s="36" t="s">
        <v>529</v>
      </c>
      <c r="AX259" s="346">
        <v>60.3</v>
      </c>
      <c r="AY259" s="347">
        <v>4.2</v>
      </c>
      <c r="AZ259" s="346">
        <v>66.2</v>
      </c>
      <c r="BA259" s="347" t="s">
        <v>529</v>
      </c>
    </row>
    <row r="260" spans="2:53" s="352" customFormat="1" x14ac:dyDescent="0.25">
      <c r="B260" s="363" t="s">
        <v>501</v>
      </c>
      <c r="C260" s="355" t="s">
        <v>502</v>
      </c>
      <c r="D260" s="346" t="s">
        <v>529</v>
      </c>
      <c r="E260" s="36" t="s">
        <v>529</v>
      </c>
      <c r="F260" s="36" t="s">
        <v>529</v>
      </c>
      <c r="G260" s="36" t="s">
        <v>529</v>
      </c>
      <c r="H260" s="346" t="s">
        <v>529</v>
      </c>
      <c r="I260" s="36" t="s">
        <v>529</v>
      </c>
      <c r="J260" s="36" t="s">
        <v>529</v>
      </c>
      <c r="K260" s="346">
        <v>4.4000000000000004</v>
      </c>
      <c r="L260" s="347" t="s">
        <v>529</v>
      </c>
      <c r="M260" s="36" t="s">
        <v>529</v>
      </c>
      <c r="N260" s="36" t="s">
        <v>529</v>
      </c>
      <c r="O260" s="347" t="s">
        <v>529</v>
      </c>
      <c r="P260" s="36" t="s">
        <v>529</v>
      </c>
      <c r="Q260" s="36" t="s">
        <v>529</v>
      </c>
      <c r="R260" s="36" t="s">
        <v>529</v>
      </c>
      <c r="S260" s="36" t="s">
        <v>529</v>
      </c>
      <c r="T260" s="347" t="s">
        <v>529</v>
      </c>
      <c r="U260" s="36">
        <v>5.2</v>
      </c>
      <c r="V260" s="36" t="s">
        <v>529</v>
      </c>
      <c r="W260" s="36" t="s">
        <v>529</v>
      </c>
      <c r="X260" s="36" t="s">
        <v>529</v>
      </c>
      <c r="Y260" s="36" t="s">
        <v>529</v>
      </c>
      <c r="Z260" s="347" t="s">
        <v>529</v>
      </c>
      <c r="AA260" s="36" t="s">
        <v>529</v>
      </c>
      <c r="AB260" s="36">
        <v>1</v>
      </c>
      <c r="AC260" s="36">
        <v>1.5</v>
      </c>
      <c r="AD260" s="36" t="s">
        <v>529</v>
      </c>
      <c r="AE260" s="36" t="s">
        <v>529</v>
      </c>
      <c r="AF260" s="36" t="s">
        <v>529</v>
      </c>
      <c r="AG260" s="36" t="s">
        <v>529</v>
      </c>
      <c r="AH260" s="347" t="s">
        <v>529</v>
      </c>
      <c r="AI260" s="36">
        <v>7</v>
      </c>
      <c r="AJ260" s="36" t="s">
        <v>529</v>
      </c>
      <c r="AK260" s="36" t="s">
        <v>529</v>
      </c>
      <c r="AL260" s="36" t="s">
        <v>529</v>
      </c>
      <c r="AM260" s="36" t="s">
        <v>529</v>
      </c>
      <c r="AN260" s="36" t="s">
        <v>529</v>
      </c>
      <c r="AO260" s="36" t="s">
        <v>529</v>
      </c>
      <c r="AP260" s="347" t="s">
        <v>529</v>
      </c>
      <c r="AQ260" s="36" t="s">
        <v>529</v>
      </c>
      <c r="AR260" s="36" t="s">
        <v>529</v>
      </c>
      <c r="AS260" s="347" t="s">
        <v>529</v>
      </c>
      <c r="AT260" s="36" t="s">
        <v>529</v>
      </c>
      <c r="AU260" s="36" t="s">
        <v>529</v>
      </c>
      <c r="AV260" s="36" t="s">
        <v>529</v>
      </c>
      <c r="AW260" s="36" t="s">
        <v>529</v>
      </c>
      <c r="AX260" s="346">
        <v>19.100000000000001</v>
      </c>
      <c r="AY260" s="347" t="s">
        <v>529</v>
      </c>
      <c r="AZ260" s="346" t="s">
        <v>529</v>
      </c>
      <c r="BA260" s="347" t="s">
        <v>529</v>
      </c>
    </row>
    <row r="261" spans="2:53" s="352" customFormat="1" x14ac:dyDescent="0.25">
      <c r="B261" s="363" t="s">
        <v>503</v>
      </c>
      <c r="C261" s="355" t="s">
        <v>504</v>
      </c>
      <c r="D261" s="346" t="s">
        <v>529</v>
      </c>
      <c r="E261" s="36" t="s">
        <v>529</v>
      </c>
      <c r="F261" s="36" t="s">
        <v>529</v>
      </c>
      <c r="G261" s="36" t="s">
        <v>529</v>
      </c>
      <c r="H261" s="346" t="s">
        <v>529</v>
      </c>
      <c r="I261" s="36" t="s">
        <v>529</v>
      </c>
      <c r="J261" s="36" t="s">
        <v>529</v>
      </c>
      <c r="K261" s="346" t="s">
        <v>529</v>
      </c>
      <c r="L261" s="347" t="s">
        <v>529</v>
      </c>
      <c r="M261" s="36" t="s">
        <v>529</v>
      </c>
      <c r="N261" s="36" t="s">
        <v>529</v>
      </c>
      <c r="O261" s="347" t="s">
        <v>529</v>
      </c>
      <c r="P261" s="36" t="s">
        <v>529</v>
      </c>
      <c r="Q261" s="36" t="s">
        <v>529</v>
      </c>
      <c r="R261" s="36" t="s">
        <v>529</v>
      </c>
      <c r="S261" s="36" t="s">
        <v>529</v>
      </c>
      <c r="T261" s="347" t="s">
        <v>529</v>
      </c>
      <c r="U261" s="36" t="s">
        <v>529</v>
      </c>
      <c r="V261" s="36" t="s">
        <v>529</v>
      </c>
      <c r="W261" s="36" t="s">
        <v>529</v>
      </c>
      <c r="X261" s="36" t="s">
        <v>529</v>
      </c>
      <c r="Y261" s="36" t="s">
        <v>529</v>
      </c>
      <c r="Z261" s="347" t="s">
        <v>529</v>
      </c>
      <c r="AA261" s="36" t="s">
        <v>529</v>
      </c>
      <c r="AB261" s="36" t="s">
        <v>529</v>
      </c>
      <c r="AC261" s="36" t="s">
        <v>529</v>
      </c>
      <c r="AD261" s="36">
        <v>3.5</v>
      </c>
      <c r="AE261" s="36" t="s">
        <v>529</v>
      </c>
      <c r="AF261" s="36" t="s">
        <v>529</v>
      </c>
      <c r="AG261" s="36" t="s">
        <v>529</v>
      </c>
      <c r="AH261" s="347" t="s">
        <v>529</v>
      </c>
      <c r="AI261" s="36" t="s">
        <v>529</v>
      </c>
      <c r="AJ261" s="36" t="s">
        <v>529</v>
      </c>
      <c r="AK261" s="36" t="s">
        <v>529</v>
      </c>
      <c r="AL261" s="36" t="s">
        <v>529</v>
      </c>
      <c r="AM261" s="36" t="s">
        <v>529</v>
      </c>
      <c r="AN261" s="36" t="s">
        <v>529</v>
      </c>
      <c r="AO261" s="36" t="s">
        <v>529</v>
      </c>
      <c r="AP261" s="347" t="s">
        <v>529</v>
      </c>
      <c r="AQ261" s="36" t="s">
        <v>529</v>
      </c>
      <c r="AR261" s="36" t="s">
        <v>529</v>
      </c>
      <c r="AS261" s="347" t="s">
        <v>529</v>
      </c>
      <c r="AT261" s="36" t="s">
        <v>529</v>
      </c>
      <c r="AU261" s="36" t="s">
        <v>529</v>
      </c>
      <c r="AV261" s="36" t="s">
        <v>529</v>
      </c>
      <c r="AW261" s="36" t="s">
        <v>529</v>
      </c>
      <c r="AX261" s="346">
        <v>3.5</v>
      </c>
      <c r="AY261" s="347">
        <v>3.5</v>
      </c>
      <c r="AZ261" s="346">
        <v>42</v>
      </c>
      <c r="BA261" s="347" t="s">
        <v>529</v>
      </c>
    </row>
    <row r="262" spans="2:53" s="352" customFormat="1" x14ac:dyDescent="0.25">
      <c r="B262" s="363" t="s">
        <v>505</v>
      </c>
      <c r="C262" s="355" t="s">
        <v>506</v>
      </c>
      <c r="D262" s="346" t="s">
        <v>529</v>
      </c>
      <c r="E262" s="36" t="s">
        <v>529</v>
      </c>
      <c r="F262" s="36" t="s">
        <v>529</v>
      </c>
      <c r="G262" s="36" t="s">
        <v>529</v>
      </c>
      <c r="H262" s="346" t="s">
        <v>529</v>
      </c>
      <c r="I262" s="36" t="s">
        <v>529</v>
      </c>
      <c r="J262" s="36" t="s">
        <v>529</v>
      </c>
      <c r="K262" s="346" t="s">
        <v>529</v>
      </c>
      <c r="L262" s="347" t="s">
        <v>529</v>
      </c>
      <c r="M262" s="36" t="s">
        <v>529</v>
      </c>
      <c r="N262" s="36" t="s">
        <v>529</v>
      </c>
      <c r="O262" s="347" t="s">
        <v>529</v>
      </c>
      <c r="P262" s="36" t="s">
        <v>529</v>
      </c>
      <c r="Q262" s="36" t="s">
        <v>529</v>
      </c>
      <c r="R262" s="36" t="s">
        <v>529</v>
      </c>
      <c r="S262" s="36" t="s">
        <v>529</v>
      </c>
      <c r="T262" s="347" t="s">
        <v>529</v>
      </c>
      <c r="U262" s="36" t="s">
        <v>529</v>
      </c>
      <c r="V262" s="36" t="s">
        <v>529</v>
      </c>
      <c r="W262" s="36" t="s">
        <v>529</v>
      </c>
      <c r="X262" s="36" t="s">
        <v>529</v>
      </c>
      <c r="Y262" s="36" t="s">
        <v>529</v>
      </c>
      <c r="Z262" s="347" t="s">
        <v>529</v>
      </c>
      <c r="AA262" s="36" t="s">
        <v>529</v>
      </c>
      <c r="AB262" s="36" t="s">
        <v>529</v>
      </c>
      <c r="AC262" s="36" t="s">
        <v>529</v>
      </c>
      <c r="AD262" s="36" t="s">
        <v>529</v>
      </c>
      <c r="AE262" s="36">
        <v>5.5</v>
      </c>
      <c r="AF262" s="36" t="s">
        <v>529</v>
      </c>
      <c r="AG262" s="36" t="s">
        <v>529</v>
      </c>
      <c r="AH262" s="347" t="s">
        <v>529</v>
      </c>
      <c r="AI262" s="36" t="s">
        <v>529</v>
      </c>
      <c r="AJ262" s="36" t="s">
        <v>529</v>
      </c>
      <c r="AK262" s="36" t="s">
        <v>529</v>
      </c>
      <c r="AL262" s="36" t="s">
        <v>529</v>
      </c>
      <c r="AM262" s="36" t="s">
        <v>529</v>
      </c>
      <c r="AN262" s="36" t="s">
        <v>529</v>
      </c>
      <c r="AO262" s="36" t="s">
        <v>529</v>
      </c>
      <c r="AP262" s="347" t="s">
        <v>529</v>
      </c>
      <c r="AQ262" s="36" t="s">
        <v>529</v>
      </c>
      <c r="AR262" s="36" t="s">
        <v>529</v>
      </c>
      <c r="AS262" s="347" t="s">
        <v>529</v>
      </c>
      <c r="AT262" s="36" t="s">
        <v>529</v>
      </c>
      <c r="AU262" s="36" t="s">
        <v>529</v>
      </c>
      <c r="AV262" s="36" t="s">
        <v>529</v>
      </c>
      <c r="AW262" s="36" t="s">
        <v>529</v>
      </c>
      <c r="AX262" s="346">
        <v>5.5</v>
      </c>
      <c r="AY262" s="347">
        <v>5.5</v>
      </c>
      <c r="AZ262" s="346" t="s">
        <v>529</v>
      </c>
      <c r="BA262" s="347" t="s">
        <v>529</v>
      </c>
    </row>
    <row r="263" spans="2:53" s="352" customFormat="1" x14ac:dyDescent="0.25">
      <c r="B263" s="364" t="s">
        <v>507</v>
      </c>
      <c r="C263" s="365" t="s">
        <v>508</v>
      </c>
      <c r="D263" s="349" t="s">
        <v>529</v>
      </c>
      <c r="E263" s="45" t="s">
        <v>529</v>
      </c>
      <c r="F263" s="45" t="s">
        <v>529</v>
      </c>
      <c r="G263" s="45" t="s">
        <v>529</v>
      </c>
      <c r="H263" s="349" t="s">
        <v>529</v>
      </c>
      <c r="I263" s="45" t="s">
        <v>529</v>
      </c>
      <c r="J263" s="45" t="s">
        <v>529</v>
      </c>
      <c r="K263" s="349" t="s">
        <v>529</v>
      </c>
      <c r="L263" s="350">
        <v>7.5</v>
      </c>
      <c r="M263" s="45" t="s">
        <v>529</v>
      </c>
      <c r="N263" s="45" t="s">
        <v>529</v>
      </c>
      <c r="O263" s="350" t="s">
        <v>529</v>
      </c>
      <c r="P263" s="45" t="s">
        <v>529</v>
      </c>
      <c r="Q263" s="45" t="s">
        <v>529</v>
      </c>
      <c r="R263" s="45" t="s">
        <v>529</v>
      </c>
      <c r="S263" s="45" t="s">
        <v>529</v>
      </c>
      <c r="T263" s="350" t="s">
        <v>529</v>
      </c>
      <c r="U263" s="45" t="s">
        <v>529</v>
      </c>
      <c r="V263" s="45" t="s">
        <v>529</v>
      </c>
      <c r="W263" s="45" t="s">
        <v>529</v>
      </c>
      <c r="X263" s="45" t="s">
        <v>529</v>
      </c>
      <c r="Y263" s="45" t="s">
        <v>529</v>
      </c>
      <c r="Z263" s="350" t="s">
        <v>529</v>
      </c>
      <c r="AA263" s="45" t="s">
        <v>529</v>
      </c>
      <c r="AB263" s="45" t="s">
        <v>529</v>
      </c>
      <c r="AC263" s="45" t="s">
        <v>529</v>
      </c>
      <c r="AD263" s="45" t="s">
        <v>529</v>
      </c>
      <c r="AE263" s="45" t="s">
        <v>529</v>
      </c>
      <c r="AF263" s="45" t="s">
        <v>529</v>
      </c>
      <c r="AG263" s="45" t="s">
        <v>529</v>
      </c>
      <c r="AH263" s="350" t="s">
        <v>529</v>
      </c>
      <c r="AI263" s="45" t="s">
        <v>529</v>
      </c>
      <c r="AJ263" s="45" t="s">
        <v>529</v>
      </c>
      <c r="AK263" s="45" t="s">
        <v>529</v>
      </c>
      <c r="AL263" s="45" t="s">
        <v>529</v>
      </c>
      <c r="AM263" s="45" t="s">
        <v>529</v>
      </c>
      <c r="AN263" s="45" t="s">
        <v>529</v>
      </c>
      <c r="AO263" s="45" t="s">
        <v>529</v>
      </c>
      <c r="AP263" s="350" t="s">
        <v>529</v>
      </c>
      <c r="AQ263" s="45" t="s">
        <v>529</v>
      </c>
      <c r="AR263" s="45" t="s">
        <v>529</v>
      </c>
      <c r="AS263" s="350" t="s">
        <v>529</v>
      </c>
      <c r="AT263" s="45" t="s">
        <v>529</v>
      </c>
      <c r="AU263" s="45" t="s">
        <v>529</v>
      </c>
      <c r="AV263" s="45" t="s">
        <v>529</v>
      </c>
      <c r="AW263" s="45" t="s">
        <v>529</v>
      </c>
      <c r="AX263" s="349">
        <v>7.5</v>
      </c>
      <c r="AY263" s="350">
        <v>7.5</v>
      </c>
      <c r="AZ263" s="349">
        <v>12.9</v>
      </c>
      <c r="BA263" s="350">
        <v>1.9</v>
      </c>
    </row>
    <row r="264" spans="2:53" s="352" customFormat="1" x14ac:dyDescent="0.25">
      <c r="B264" s="363" t="s">
        <v>509</v>
      </c>
      <c r="C264" s="355" t="s">
        <v>510</v>
      </c>
      <c r="D264" s="346" t="s">
        <v>529</v>
      </c>
      <c r="E264" s="36">
        <v>0.3</v>
      </c>
      <c r="F264" s="36" t="s">
        <v>529</v>
      </c>
      <c r="G264" s="36" t="s">
        <v>529</v>
      </c>
      <c r="H264" s="346" t="s">
        <v>529</v>
      </c>
      <c r="I264" s="36" t="s">
        <v>529</v>
      </c>
      <c r="J264" s="36" t="s">
        <v>529</v>
      </c>
      <c r="K264" s="346" t="s">
        <v>529</v>
      </c>
      <c r="L264" s="347" t="s">
        <v>529</v>
      </c>
      <c r="M264" s="36">
        <v>124.1</v>
      </c>
      <c r="N264" s="36" t="s">
        <v>529</v>
      </c>
      <c r="O264" s="347" t="s">
        <v>529</v>
      </c>
      <c r="P264" s="36" t="s">
        <v>529</v>
      </c>
      <c r="Q264" s="36" t="s">
        <v>529</v>
      </c>
      <c r="R264" s="36">
        <v>19</v>
      </c>
      <c r="S264" s="36">
        <v>4.5999999999999996</v>
      </c>
      <c r="T264" s="347" t="s">
        <v>529</v>
      </c>
      <c r="U264" s="36">
        <v>1.1000000000000001</v>
      </c>
      <c r="V264" s="36">
        <v>5.3</v>
      </c>
      <c r="W264" s="36" t="s">
        <v>529</v>
      </c>
      <c r="X264" s="36">
        <v>2.1</v>
      </c>
      <c r="Y264" s="36" t="s">
        <v>529</v>
      </c>
      <c r="Z264" s="347" t="s">
        <v>529</v>
      </c>
      <c r="AA264" s="36" t="s">
        <v>529</v>
      </c>
      <c r="AB264" s="36">
        <v>0.4</v>
      </c>
      <c r="AC264" s="36">
        <v>21.7</v>
      </c>
      <c r="AD264" s="36">
        <v>7</v>
      </c>
      <c r="AE264" s="36" t="s">
        <v>529</v>
      </c>
      <c r="AF264" s="36" t="s">
        <v>529</v>
      </c>
      <c r="AG264" s="36" t="s">
        <v>529</v>
      </c>
      <c r="AH264" s="347" t="s">
        <v>529</v>
      </c>
      <c r="AI264" s="36" t="s">
        <v>529</v>
      </c>
      <c r="AJ264" s="36" t="s">
        <v>529</v>
      </c>
      <c r="AK264" s="36" t="s">
        <v>529</v>
      </c>
      <c r="AL264" s="36" t="s">
        <v>529</v>
      </c>
      <c r="AM264" s="36" t="s">
        <v>529</v>
      </c>
      <c r="AN264" s="36" t="s">
        <v>529</v>
      </c>
      <c r="AO264" s="36" t="s">
        <v>529</v>
      </c>
      <c r="AP264" s="347" t="s">
        <v>529</v>
      </c>
      <c r="AQ264" s="36" t="s">
        <v>529</v>
      </c>
      <c r="AR264" s="36" t="s">
        <v>529</v>
      </c>
      <c r="AS264" s="347" t="s">
        <v>529</v>
      </c>
      <c r="AT264" s="36" t="s">
        <v>529</v>
      </c>
      <c r="AU264" s="36" t="s">
        <v>529</v>
      </c>
      <c r="AV264" s="36" t="s">
        <v>529</v>
      </c>
      <c r="AW264" s="36">
        <v>25.1</v>
      </c>
      <c r="AX264" s="346">
        <v>210.69999999999996</v>
      </c>
      <c r="AY264" s="347">
        <v>210.69999999999996</v>
      </c>
      <c r="AZ264" s="346" t="s">
        <v>529</v>
      </c>
      <c r="BA264" s="347" t="s">
        <v>529</v>
      </c>
    </row>
    <row r="265" spans="2:53" s="352" customFormat="1" x14ac:dyDescent="0.25">
      <c r="B265" s="363" t="s">
        <v>511</v>
      </c>
      <c r="C265" s="355" t="s">
        <v>512</v>
      </c>
      <c r="D265" s="346" t="s">
        <v>529</v>
      </c>
      <c r="E265" s="36" t="s">
        <v>529</v>
      </c>
      <c r="F265" s="36" t="s">
        <v>529</v>
      </c>
      <c r="G265" s="36" t="s">
        <v>529</v>
      </c>
      <c r="H265" s="346" t="s">
        <v>529</v>
      </c>
      <c r="I265" s="36" t="s">
        <v>529</v>
      </c>
      <c r="J265" s="36" t="s">
        <v>529</v>
      </c>
      <c r="K265" s="346" t="s">
        <v>529</v>
      </c>
      <c r="L265" s="347" t="s">
        <v>529</v>
      </c>
      <c r="M265" s="36" t="s">
        <v>529</v>
      </c>
      <c r="N265" s="36" t="s">
        <v>529</v>
      </c>
      <c r="O265" s="347" t="s">
        <v>529</v>
      </c>
      <c r="P265" s="36" t="s">
        <v>529</v>
      </c>
      <c r="Q265" s="36" t="s">
        <v>529</v>
      </c>
      <c r="R265" s="36" t="s">
        <v>529</v>
      </c>
      <c r="S265" s="36" t="s">
        <v>529</v>
      </c>
      <c r="T265" s="347" t="s">
        <v>529</v>
      </c>
      <c r="U265" s="36" t="s">
        <v>529</v>
      </c>
      <c r="V265" s="36" t="s">
        <v>529</v>
      </c>
      <c r="W265" s="36" t="s">
        <v>529</v>
      </c>
      <c r="X265" s="36" t="s">
        <v>529</v>
      </c>
      <c r="Y265" s="36" t="s">
        <v>529</v>
      </c>
      <c r="Z265" s="347" t="s">
        <v>529</v>
      </c>
      <c r="AA265" s="36" t="s">
        <v>529</v>
      </c>
      <c r="AB265" s="36" t="s">
        <v>529</v>
      </c>
      <c r="AC265" s="36" t="s">
        <v>529</v>
      </c>
      <c r="AD265" s="36" t="s">
        <v>529</v>
      </c>
      <c r="AE265" s="36" t="s">
        <v>529</v>
      </c>
      <c r="AF265" s="36" t="s">
        <v>529</v>
      </c>
      <c r="AG265" s="36" t="s">
        <v>529</v>
      </c>
      <c r="AH265" s="347" t="s">
        <v>529</v>
      </c>
      <c r="AI265" s="36" t="s">
        <v>529</v>
      </c>
      <c r="AJ265" s="36" t="s">
        <v>529</v>
      </c>
      <c r="AK265" s="36" t="s">
        <v>529</v>
      </c>
      <c r="AL265" s="36" t="s">
        <v>529</v>
      </c>
      <c r="AM265" s="36" t="s">
        <v>529</v>
      </c>
      <c r="AN265" s="36" t="s">
        <v>529</v>
      </c>
      <c r="AO265" s="36" t="s">
        <v>529</v>
      </c>
      <c r="AP265" s="347" t="s">
        <v>529</v>
      </c>
      <c r="AQ265" s="36" t="s">
        <v>529</v>
      </c>
      <c r="AR265" s="36" t="s">
        <v>529</v>
      </c>
      <c r="AS265" s="347" t="s">
        <v>529</v>
      </c>
      <c r="AT265" s="36" t="s">
        <v>529</v>
      </c>
      <c r="AU265" s="36" t="s">
        <v>529</v>
      </c>
      <c r="AV265" s="36" t="s">
        <v>529</v>
      </c>
      <c r="AW265" s="36" t="s">
        <v>529</v>
      </c>
      <c r="AX265" s="346" t="s">
        <v>529</v>
      </c>
      <c r="AY265" s="347" t="s">
        <v>529</v>
      </c>
      <c r="AZ265" s="346">
        <v>6.4</v>
      </c>
      <c r="BA265" s="347" t="s">
        <v>529</v>
      </c>
    </row>
    <row r="266" spans="2:53" s="352" customFormat="1" x14ac:dyDescent="0.25">
      <c r="B266" s="363" t="s">
        <v>513</v>
      </c>
      <c r="C266" s="355" t="s">
        <v>514</v>
      </c>
      <c r="D266" s="346" t="s">
        <v>529</v>
      </c>
      <c r="E266" s="36">
        <v>17.399999999999999</v>
      </c>
      <c r="F266" s="36" t="s">
        <v>529</v>
      </c>
      <c r="G266" s="36" t="s">
        <v>529</v>
      </c>
      <c r="H266" s="346">
        <v>2628.8</v>
      </c>
      <c r="I266" s="36" t="s">
        <v>529</v>
      </c>
      <c r="J266" s="36" t="s">
        <v>529</v>
      </c>
      <c r="K266" s="346" t="s">
        <v>529</v>
      </c>
      <c r="L266" s="347" t="s">
        <v>529</v>
      </c>
      <c r="M266" s="36">
        <v>4.7</v>
      </c>
      <c r="N266" s="36" t="s">
        <v>529</v>
      </c>
      <c r="O266" s="347" t="s">
        <v>529</v>
      </c>
      <c r="P266" s="36" t="s">
        <v>529</v>
      </c>
      <c r="Q266" s="36">
        <v>144</v>
      </c>
      <c r="R266" s="36">
        <v>103.8</v>
      </c>
      <c r="S266" s="36">
        <v>6</v>
      </c>
      <c r="T266" s="347" t="s">
        <v>529</v>
      </c>
      <c r="U266" s="36">
        <v>40.200000000000003</v>
      </c>
      <c r="V266" s="36">
        <v>43.7</v>
      </c>
      <c r="W266" s="36">
        <v>0.2</v>
      </c>
      <c r="X266" s="36" t="s">
        <v>529</v>
      </c>
      <c r="Y266" s="36" t="s">
        <v>529</v>
      </c>
      <c r="Z266" s="347" t="s">
        <v>529</v>
      </c>
      <c r="AA266" s="36" t="s">
        <v>529</v>
      </c>
      <c r="AB266" s="36" t="s">
        <v>529</v>
      </c>
      <c r="AC266" s="36">
        <v>3.8</v>
      </c>
      <c r="AD266" s="36" t="s">
        <v>529</v>
      </c>
      <c r="AE266" s="36" t="s">
        <v>529</v>
      </c>
      <c r="AF266" s="36" t="s">
        <v>529</v>
      </c>
      <c r="AG266" s="36" t="s">
        <v>529</v>
      </c>
      <c r="AH266" s="347" t="s">
        <v>529</v>
      </c>
      <c r="AI266" s="36" t="s">
        <v>529</v>
      </c>
      <c r="AJ266" s="36" t="s">
        <v>529</v>
      </c>
      <c r="AK266" s="36" t="s">
        <v>529</v>
      </c>
      <c r="AL266" s="36" t="s">
        <v>529</v>
      </c>
      <c r="AM266" s="36" t="s">
        <v>529</v>
      </c>
      <c r="AN266" s="36" t="s">
        <v>529</v>
      </c>
      <c r="AO266" s="36" t="s">
        <v>529</v>
      </c>
      <c r="AP266" s="347" t="s">
        <v>529</v>
      </c>
      <c r="AQ266" s="36" t="s">
        <v>529</v>
      </c>
      <c r="AR266" s="36" t="s">
        <v>529</v>
      </c>
      <c r="AS266" s="347" t="s">
        <v>529</v>
      </c>
      <c r="AT266" s="36" t="s">
        <v>529</v>
      </c>
      <c r="AU266" s="36" t="s">
        <v>529</v>
      </c>
      <c r="AV266" s="36" t="s">
        <v>529</v>
      </c>
      <c r="AW266" s="36">
        <v>10.199999999999999</v>
      </c>
      <c r="AX266" s="346">
        <v>3002.7999999999997</v>
      </c>
      <c r="AY266" s="347">
        <v>157.20000000000002</v>
      </c>
      <c r="AZ266" s="346">
        <v>265.5</v>
      </c>
      <c r="BA266" s="347">
        <v>82.2</v>
      </c>
    </row>
    <row r="267" spans="2:53" s="352" customFormat="1" x14ac:dyDescent="0.25">
      <c r="B267" s="363" t="s">
        <v>515</v>
      </c>
      <c r="C267" s="355" t="s">
        <v>516</v>
      </c>
      <c r="D267" s="346" t="s">
        <v>529</v>
      </c>
      <c r="E267" s="36" t="s">
        <v>529</v>
      </c>
      <c r="F267" s="36" t="s">
        <v>529</v>
      </c>
      <c r="G267" s="36" t="s">
        <v>529</v>
      </c>
      <c r="H267" s="346" t="s">
        <v>529</v>
      </c>
      <c r="I267" s="36" t="s">
        <v>529</v>
      </c>
      <c r="J267" s="36" t="s">
        <v>529</v>
      </c>
      <c r="K267" s="346">
        <v>2.2000000000000002</v>
      </c>
      <c r="L267" s="347" t="s">
        <v>529</v>
      </c>
      <c r="M267" s="36">
        <v>2.4</v>
      </c>
      <c r="N267" s="36" t="s">
        <v>529</v>
      </c>
      <c r="O267" s="347" t="s">
        <v>529</v>
      </c>
      <c r="P267" s="36" t="s">
        <v>529</v>
      </c>
      <c r="Q267" s="36">
        <v>1</v>
      </c>
      <c r="R267" s="36">
        <v>2.2000000000000002</v>
      </c>
      <c r="S267" s="36">
        <v>1.4</v>
      </c>
      <c r="T267" s="347" t="s">
        <v>529</v>
      </c>
      <c r="U267" s="36">
        <v>0.2</v>
      </c>
      <c r="V267" s="36">
        <v>0.6</v>
      </c>
      <c r="W267" s="36" t="s">
        <v>529</v>
      </c>
      <c r="X267" s="36" t="s">
        <v>529</v>
      </c>
      <c r="Y267" s="36" t="s">
        <v>529</v>
      </c>
      <c r="Z267" s="347" t="s">
        <v>529</v>
      </c>
      <c r="AA267" s="36" t="s">
        <v>529</v>
      </c>
      <c r="AB267" s="36">
        <v>0.1</v>
      </c>
      <c r="AC267" s="36">
        <v>0.8</v>
      </c>
      <c r="AD267" s="36" t="s">
        <v>529</v>
      </c>
      <c r="AE267" s="36" t="s">
        <v>529</v>
      </c>
      <c r="AF267" s="36" t="s">
        <v>529</v>
      </c>
      <c r="AG267" s="36" t="s">
        <v>529</v>
      </c>
      <c r="AH267" s="347" t="s">
        <v>529</v>
      </c>
      <c r="AI267" s="36">
        <v>0.2</v>
      </c>
      <c r="AJ267" s="36" t="s">
        <v>592</v>
      </c>
      <c r="AK267" s="36" t="s">
        <v>529</v>
      </c>
      <c r="AL267" s="36" t="s">
        <v>529</v>
      </c>
      <c r="AM267" s="36" t="s">
        <v>529</v>
      </c>
      <c r="AN267" s="36" t="s">
        <v>529</v>
      </c>
      <c r="AO267" s="36" t="s">
        <v>529</v>
      </c>
      <c r="AP267" s="347" t="s">
        <v>529</v>
      </c>
      <c r="AQ267" s="36" t="s">
        <v>529</v>
      </c>
      <c r="AR267" s="36" t="s">
        <v>529</v>
      </c>
      <c r="AS267" s="347" t="s">
        <v>529</v>
      </c>
      <c r="AT267" s="36" t="s">
        <v>529</v>
      </c>
      <c r="AU267" s="36" t="s">
        <v>529</v>
      </c>
      <c r="AV267" s="36" t="s">
        <v>529</v>
      </c>
      <c r="AW267" s="36" t="s">
        <v>529</v>
      </c>
      <c r="AX267" s="346">
        <v>11.099999999999998</v>
      </c>
      <c r="AY267" s="347" t="s">
        <v>529</v>
      </c>
      <c r="AZ267" s="346">
        <v>109.5</v>
      </c>
      <c r="BA267" s="347" t="s">
        <v>529</v>
      </c>
    </row>
    <row r="268" spans="2:53" s="352" customFormat="1" x14ac:dyDescent="0.25">
      <c r="B268" s="364" t="s">
        <v>517</v>
      </c>
      <c r="C268" s="365" t="s">
        <v>518</v>
      </c>
      <c r="D268" s="349" t="s">
        <v>529</v>
      </c>
      <c r="E268" s="45" t="s">
        <v>529</v>
      </c>
      <c r="F268" s="45" t="s">
        <v>529</v>
      </c>
      <c r="G268" s="45" t="s">
        <v>529</v>
      </c>
      <c r="H268" s="349" t="s">
        <v>529</v>
      </c>
      <c r="I268" s="45" t="s">
        <v>529</v>
      </c>
      <c r="J268" s="45" t="s">
        <v>529</v>
      </c>
      <c r="K268" s="349" t="s">
        <v>529</v>
      </c>
      <c r="L268" s="350" t="s">
        <v>529</v>
      </c>
      <c r="M268" s="45" t="s">
        <v>529</v>
      </c>
      <c r="N268" s="45" t="s">
        <v>529</v>
      </c>
      <c r="O268" s="350" t="s">
        <v>529</v>
      </c>
      <c r="P268" s="45" t="s">
        <v>529</v>
      </c>
      <c r="Q268" s="45" t="s">
        <v>529</v>
      </c>
      <c r="R268" s="45" t="s">
        <v>529</v>
      </c>
      <c r="S268" s="45" t="s">
        <v>529</v>
      </c>
      <c r="T268" s="350" t="s">
        <v>529</v>
      </c>
      <c r="U268" s="45" t="s">
        <v>529</v>
      </c>
      <c r="V268" s="45" t="s">
        <v>529</v>
      </c>
      <c r="W268" s="45" t="s">
        <v>529</v>
      </c>
      <c r="X268" s="45" t="s">
        <v>529</v>
      </c>
      <c r="Y268" s="45" t="s">
        <v>529</v>
      </c>
      <c r="Z268" s="350" t="s">
        <v>529</v>
      </c>
      <c r="AA268" s="45">
        <v>23.8</v>
      </c>
      <c r="AB268" s="45">
        <v>0.2</v>
      </c>
      <c r="AC268" s="45" t="s">
        <v>529</v>
      </c>
      <c r="AD268" s="45" t="s">
        <v>529</v>
      </c>
      <c r="AE268" s="45" t="s">
        <v>529</v>
      </c>
      <c r="AF268" s="45" t="s">
        <v>529</v>
      </c>
      <c r="AG268" s="45" t="s">
        <v>529</v>
      </c>
      <c r="AH268" s="350" t="s">
        <v>529</v>
      </c>
      <c r="AI268" s="45" t="s">
        <v>529</v>
      </c>
      <c r="AJ268" s="45" t="s">
        <v>529</v>
      </c>
      <c r="AK268" s="45" t="s">
        <v>529</v>
      </c>
      <c r="AL268" s="45" t="s">
        <v>529</v>
      </c>
      <c r="AM268" s="45" t="s">
        <v>529</v>
      </c>
      <c r="AN268" s="45" t="s">
        <v>529</v>
      </c>
      <c r="AO268" s="45" t="s">
        <v>529</v>
      </c>
      <c r="AP268" s="350" t="s">
        <v>529</v>
      </c>
      <c r="AQ268" s="45" t="s">
        <v>529</v>
      </c>
      <c r="AR268" s="45" t="s">
        <v>529</v>
      </c>
      <c r="AS268" s="350" t="s">
        <v>529</v>
      </c>
      <c r="AT268" s="45" t="s">
        <v>529</v>
      </c>
      <c r="AU268" s="45" t="s">
        <v>529</v>
      </c>
      <c r="AV268" s="45" t="s">
        <v>529</v>
      </c>
      <c r="AW268" s="45" t="s">
        <v>529</v>
      </c>
      <c r="AX268" s="349">
        <v>24</v>
      </c>
      <c r="AY268" s="350" t="s">
        <v>529</v>
      </c>
      <c r="AZ268" s="349" t="s">
        <v>529</v>
      </c>
      <c r="BA268" s="350" t="s">
        <v>529</v>
      </c>
    </row>
    <row r="269" spans="2:53" s="352" customFormat="1" x14ac:dyDescent="0.25">
      <c r="B269" s="363" t="s">
        <v>519</v>
      </c>
      <c r="C269" s="355" t="s">
        <v>520</v>
      </c>
      <c r="D269" s="346">
        <v>0.1</v>
      </c>
      <c r="E269" s="36">
        <v>1.3</v>
      </c>
      <c r="F269" s="36" t="s">
        <v>529</v>
      </c>
      <c r="G269" s="36" t="s">
        <v>529</v>
      </c>
      <c r="H269" s="346" t="s">
        <v>529</v>
      </c>
      <c r="I269" s="36" t="s">
        <v>529</v>
      </c>
      <c r="J269" s="36" t="s">
        <v>529</v>
      </c>
      <c r="K269" s="346" t="s">
        <v>529</v>
      </c>
      <c r="L269" s="347" t="s">
        <v>529</v>
      </c>
      <c r="M269" s="36">
        <v>348.5</v>
      </c>
      <c r="N269" s="36" t="s">
        <v>529</v>
      </c>
      <c r="O269" s="347" t="s">
        <v>529</v>
      </c>
      <c r="P269" s="36" t="s">
        <v>529</v>
      </c>
      <c r="Q269" s="36" t="s">
        <v>529</v>
      </c>
      <c r="R269" s="36">
        <v>84.6</v>
      </c>
      <c r="S269" s="36" t="s">
        <v>529</v>
      </c>
      <c r="T269" s="347" t="s">
        <v>529</v>
      </c>
      <c r="U269" s="36" t="s">
        <v>529</v>
      </c>
      <c r="V269" s="36">
        <v>53.2</v>
      </c>
      <c r="W269" s="36" t="s">
        <v>529</v>
      </c>
      <c r="X269" s="36" t="s">
        <v>529</v>
      </c>
      <c r="Y269" s="36" t="s">
        <v>529</v>
      </c>
      <c r="Z269" s="347" t="s">
        <v>529</v>
      </c>
      <c r="AA269" s="36" t="s">
        <v>529</v>
      </c>
      <c r="AB269" s="36" t="s">
        <v>529</v>
      </c>
      <c r="AC269" s="36" t="s">
        <v>529</v>
      </c>
      <c r="AD269" s="36" t="s">
        <v>529</v>
      </c>
      <c r="AE269" s="36" t="s">
        <v>529</v>
      </c>
      <c r="AF269" s="36" t="s">
        <v>529</v>
      </c>
      <c r="AG269" s="36" t="s">
        <v>529</v>
      </c>
      <c r="AH269" s="347" t="s">
        <v>529</v>
      </c>
      <c r="AI269" s="36" t="s">
        <v>529</v>
      </c>
      <c r="AJ269" s="36" t="s">
        <v>529</v>
      </c>
      <c r="AK269" s="36" t="s">
        <v>529</v>
      </c>
      <c r="AL269" s="36" t="s">
        <v>529</v>
      </c>
      <c r="AM269" s="36" t="s">
        <v>529</v>
      </c>
      <c r="AN269" s="36" t="s">
        <v>529</v>
      </c>
      <c r="AO269" s="36" t="s">
        <v>529</v>
      </c>
      <c r="AP269" s="347" t="s">
        <v>529</v>
      </c>
      <c r="AQ269" s="36" t="s">
        <v>529</v>
      </c>
      <c r="AR269" s="36" t="s">
        <v>529</v>
      </c>
      <c r="AS269" s="347" t="s">
        <v>529</v>
      </c>
      <c r="AT269" s="36" t="s">
        <v>529</v>
      </c>
      <c r="AU269" s="36" t="s">
        <v>529</v>
      </c>
      <c r="AV269" s="36" t="s">
        <v>529</v>
      </c>
      <c r="AW269" s="36" t="s">
        <v>529</v>
      </c>
      <c r="AX269" s="346">
        <v>487.7</v>
      </c>
      <c r="AY269" s="347" t="s">
        <v>529</v>
      </c>
      <c r="AZ269" s="346" t="s">
        <v>529</v>
      </c>
      <c r="BA269" s="347" t="s">
        <v>529</v>
      </c>
    </row>
    <row r="270" spans="2:53" s="352" customFormat="1" x14ac:dyDescent="0.25">
      <c r="B270" s="363" t="s">
        <v>521</v>
      </c>
      <c r="C270" s="355" t="s">
        <v>522</v>
      </c>
      <c r="D270" s="346" t="s">
        <v>529</v>
      </c>
      <c r="E270" s="36" t="s">
        <v>529</v>
      </c>
      <c r="F270" s="36" t="s">
        <v>529</v>
      </c>
      <c r="G270" s="36" t="s">
        <v>529</v>
      </c>
      <c r="H270" s="346">
        <v>61.099999999999987</v>
      </c>
      <c r="I270" s="36" t="s">
        <v>529</v>
      </c>
      <c r="J270" s="36" t="s">
        <v>529</v>
      </c>
      <c r="K270" s="346" t="s">
        <v>529</v>
      </c>
      <c r="L270" s="347" t="s">
        <v>529</v>
      </c>
      <c r="M270" s="36">
        <v>82.300000000000011</v>
      </c>
      <c r="N270" s="36" t="s">
        <v>529</v>
      </c>
      <c r="O270" s="347" t="s">
        <v>529</v>
      </c>
      <c r="P270" s="36" t="s">
        <v>529</v>
      </c>
      <c r="Q270" s="36">
        <v>335.9</v>
      </c>
      <c r="R270" s="36">
        <v>175.9</v>
      </c>
      <c r="S270" s="36">
        <v>71.5</v>
      </c>
      <c r="T270" s="347" t="s">
        <v>529</v>
      </c>
      <c r="U270" s="36">
        <v>0.5</v>
      </c>
      <c r="V270" s="36">
        <v>3.4</v>
      </c>
      <c r="W270" s="36" t="s">
        <v>529</v>
      </c>
      <c r="X270" s="36" t="s">
        <v>529</v>
      </c>
      <c r="Y270" s="36" t="s">
        <v>529</v>
      </c>
      <c r="Z270" s="347">
        <v>0.1</v>
      </c>
      <c r="AA270" s="36" t="s">
        <v>529</v>
      </c>
      <c r="AB270" s="36" t="s">
        <v>529</v>
      </c>
      <c r="AC270" s="36" t="s">
        <v>529</v>
      </c>
      <c r="AD270" s="36" t="s">
        <v>529</v>
      </c>
      <c r="AE270" s="36" t="s">
        <v>529</v>
      </c>
      <c r="AF270" s="36" t="s">
        <v>529</v>
      </c>
      <c r="AG270" s="36" t="s">
        <v>529</v>
      </c>
      <c r="AH270" s="347" t="s">
        <v>529</v>
      </c>
      <c r="AI270" s="36" t="s">
        <v>529</v>
      </c>
      <c r="AJ270" s="36" t="s">
        <v>529</v>
      </c>
      <c r="AK270" s="36" t="s">
        <v>529</v>
      </c>
      <c r="AL270" s="36" t="s">
        <v>529</v>
      </c>
      <c r="AM270" s="36" t="s">
        <v>529</v>
      </c>
      <c r="AN270" s="36" t="s">
        <v>529</v>
      </c>
      <c r="AO270" s="36" t="s">
        <v>529</v>
      </c>
      <c r="AP270" s="347" t="s">
        <v>529</v>
      </c>
      <c r="AQ270" s="36" t="s">
        <v>529</v>
      </c>
      <c r="AR270" s="36" t="s">
        <v>529</v>
      </c>
      <c r="AS270" s="347" t="s">
        <v>529</v>
      </c>
      <c r="AT270" s="36" t="s">
        <v>529</v>
      </c>
      <c r="AU270" s="36" t="s">
        <v>529</v>
      </c>
      <c r="AV270" s="36" t="s">
        <v>529</v>
      </c>
      <c r="AW270" s="36" t="s">
        <v>529</v>
      </c>
      <c r="AX270" s="346">
        <v>730.69999999999993</v>
      </c>
      <c r="AY270" s="347" t="s">
        <v>529</v>
      </c>
      <c r="AZ270" s="346" t="s">
        <v>529</v>
      </c>
      <c r="BA270" s="347" t="s">
        <v>529</v>
      </c>
    </row>
    <row r="271" spans="2:53" s="352" customFormat="1" x14ac:dyDescent="0.25">
      <c r="B271" s="363" t="s">
        <v>523</v>
      </c>
      <c r="C271" s="355" t="s">
        <v>524</v>
      </c>
      <c r="D271" s="346" t="s">
        <v>529</v>
      </c>
      <c r="E271" s="36" t="s">
        <v>529</v>
      </c>
      <c r="F271" s="36" t="s">
        <v>529</v>
      </c>
      <c r="G271" s="36" t="s">
        <v>529</v>
      </c>
      <c r="H271" s="346" t="s">
        <v>529</v>
      </c>
      <c r="I271" s="36" t="s">
        <v>529</v>
      </c>
      <c r="J271" s="36" t="s">
        <v>529</v>
      </c>
      <c r="K271" s="346" t="s">
        <v>529</v>
      </c>
      <c r="L271" s="347" t="s">
        <v>529</v>
      </c>
      <c r="M271" s="36" t="s">
        <v>529</v>
      </c>
      <c r="N271" s="36" t="s">
        <v>529</v>
      </c>
      <c r="O271" s="347" t="s">
        <v>529</v>
      </c>
      <c r="P271" s="36" t="s">
        <v>529</v>
      </c>
      <c r="Q271" s="36" t="s">
        <v>529</v>
      </c>
      <c r="R271" s="36" t="s">
        <v>529</v>
      </c>
      <c r="S271" s="36" t="s">
        <v>529</v>
      </c>
      <c r="T271" s="347" t="s">
        <v>529</v>
      </c>
      <c r="U271" s="36" t="s">
        <v>529</v>
      </c>
      <c r="V271" s="36" t="s">
        <v>529</v>
      </c>
      <c r="W271" s="36" t="s">
        <v>529</v>
      </c>
      <c r="X271" s="36" t="s">
        <v>529</v>
      </c>
      <c r="Y271" s="36" t="s">
        <v>529</v>
      </c>
      <c r="Z271" s="347" t="s">
        <v>529</v>
      </c>
      <c r="AA271" s="36" t="s">
        <v>529</v>
      </c>
      <c r="AB271" s="36" t="s">
        <v>529</v>
      </c>
      <c r="AC271" s="36" t="s">
        <v>529</v>
      </c>
      <c r="AD271" s="36" t="s">
        <v>529</v>
      </c>
      <c r="AE271" s="36" t="s">
        <v>529</v>
      </c>
      <c r="AF271" s="36" t="s">
        <v>529</v>
      </c>
      <c r="AG271" s="36" t="s">
        <v>529</v>
      </c>
      <c r="AH271" s="347" t="s">
        <v>529</v>
      </c>
      <c r="AI271" s="36" t="s">
        <v>529</v>
      </c>
      <c r="AJ271" s="36" t="s">
        <v>529</v>
      </c>
      <c r="AK271" s="36" t="s">
        <v>529</v>
      </c>
      <c r="AL271" s="36" t="s">
        <v>529</v>
      </c>
      <c r="AM271" s="36" t="s">
        <v>529</v>
      </c>
      <c r="AN271" s="36" t="s">
        <v>529</v>
      </c>
      <c r="AO271" s="36">
        <v>463.8</v>
      </c>
      <c r="AP271" s="347" t="s">
        <v>529</v>
      </c>
      <c r="AQ271" s="36" t="s">
        <v>529</v>
      </c>
      <c r="AR271" s="36" t="s">
        <v>529</v>
      </c>
      <c r="AS271" s="347" t="s">
        <v>529</v>
      </c>
      <c r="AT271" s="36" t="s">
        <v>529</v>
      </c>
      <c r="AU271" s="36" t="s">
        <v>529</v>
      </c>
      <c r="AV271" s="36" t="s">
        <v>529</v>
      </c>
      <c r="AW271" s="36" t="s">
        <v>529</v>
      </c>
      <c r="AX271" s="346">
        <v>463.8</v>
      </c>
      <c r="AY271" s="347">
        <v>5</v>
      </c>
      <c r="AZ271" s="346" t="s">
        <v>529</v>
      </c>
      <c r="BA271" s="347" t="s">
        <v>529</v>
      </c>
    </row>
    <row r="272" spans="2:53" s="352" customFormat="1" x14ac:dyDescent="0.25">
      <c r="B272" s="363" t="s">
        <v>525</v>
      </c>
      <c r="C272" s="355" t="s">
        <v>526</v>
      </c>
      <c r="D272" s="346" t="s">
        <v>529</v>
      </c>
      <c r="E272" s="36" t="s">
        <v>529</v>
      </c>
      <c r="F272" s="36" t="s">
        <v>529</v>
      </c>
      <c r="G272" s="36" t="s">
        <v>529</v>
      </c>
      <c r="H272" s="346" t="s">
        <v>529</v>
      </c>
      <c r="I272" s="36" t="s">
        <v>529</v>
      </c>
      <c r="J272" s="36" t="s">
        <v>529</v>
      </c>
      <c r="K272" s="346" t="s">
        <v>529</v>
      </c>
      <c r="L272" s="347" t="s">
        <v>529</v>
      </c>
      <c r="M272" s="36" t="s">
        <v>529</v>
      </c>
      <c r="N272" s="36" t="s">
        <v>529</v>
      </c>
      <c r="O272" s="347" t="s">
        <v>529</v>
      </c>
      <c r="P272" s="36" t="s">
        <v>529</v>
      </c>
      <c r="Q272" s="36" t="s">
        <v>529</v>
      </c>
      <c r="R272" s="36" t="s">
        <v>529</v>
      </c>
      <c r="S272" s="36" t="s">
        <v>529</v>
      </c>
      <c r="T272" s="347" t="s">
        <v>529</v>
      </c>
      <c r="U272" s="36" t="s">
        <v>529</v>
      </c>
      <c r="V272" s="36" t="s">
        <v>529</v>
      </c>
      <c r="W272" s="36" t="s">
        <v>529</v>
      </c>
      <c r="X272" s="36" t="s">
        <v>529</v>
      </c>
      <c r="Y272" s="36" t="s">
        <v>529</v>
      </c>
      <c r="Z272" s="347" t="s">
        <v>529</v>
      </c>
      <c r="AA272" s="36" t="s">
        <v>529</v>
      </c>
      <c r="AB272" s="36" t="s">
        <v>529</v>
      </c>
      <c r="AC272" s="36" t="s">
        <v>529</v>
      </c>
      <c r="AD272" s="36" t="s">
        <v>529</v>
      </c>
      <c r="AE272" s="36" t="s">
        <v>529</v>
      </c>
      <c r="AF272" s="36" t="s">
        <v>529</v>
      </c>
      <c r="AG272" s="36" t="s">
        <v>529</v>
      </c>
      <c r="AH272" s="347" t="s">
        <v>529</v>
      </c>
      <c r="AI272" s="36" t="s">
        <v>529</v>
      </c>
      <c r="AJ272" s="36" t="s">
        <v>529</v>
      </c>
      <c r="AK272" s="36" t="s">
        <v>529</v>
      </c>
      <c r="AL272" s="36" t="s">
        <v>529</v>
      </c>
      <c r="AM272" s="36" t="s">
        <v>529</v>
      </c>
      <c r="AN272" s="36" t="s">
        <v>529</v>
      </c>
      <c r="AO272" s="36" t="s">
        <v>529</v>
      </c>
      <c r="AP272" s="347" t="s">
        <v>529</v>
      </c>
      <c r="AQ272" s="36" t="s">
        <v>529</v>
      </c>
      <c r="AR272" s="36" t="s">
        <v>529</v>
      </c>
      <c r="AS272" s="347" t="s">
        <v>529</v>
      </c>
      <c r="AT272" s="36" t="s">
        <v>529</v>
      </c>
      <c r="AU272" s="36" t="s">
        <v>529</v>
      </c>
      <c r="AV272" s="36" t="s">
        <v>529</v>
      </c>
      <c r="AW272" s="36" t="s">
        <v>529</v>
      </c>
      <c r="AX272" s="346" t="s">
        <v>529</v>
      </c>
      <c r="AY272" s="347" t="s">
        <v>529</v>
      </c>
      <c r="AZ272" s="346">
        <v>65.5</v>
      </c>
      <c r="BA272" s="347" t="s">
        <v>529</v>
      </c>
    </row>
    <row r="273" spans="2:53" s="352" customFormat="1" x14ac:dyDescent="0.25">
      <c r="B273" s="364" t="s">
        <v>527</v>
      </c>
      <c r="C273" s="365" t="s">
        <v>528</v>
      </c>
      <c r="D273" s="349" t="s">
        <v>529</v>
      </c>
      <c r="E273" s="45">
        <v>3.8</v>
      </c>
      <c r="F273" s="45" t="s">
        <v>529</v>
      </c>
      <c r="G273" s="45" t="s">
        <v>529</v>
      </c>
      <c r="H273" s="349" t="s">
        <v>529</v>
      </c>
      <c r="I273" s="45" t="s">
        <v>529</v>
      </c>
      <c r="J273" s="45" t="s">
        <v>529</v>
      </c>
      <c r="K273" s="349" t="s">
        <v>529</v>
      </c>
      <c r="L273" s="350" t="s">
        <v>529</v>
      </c>
      <c r="M273" s="45">
        <v>14.8</v>
      </c>
      <c r="N273" s="45">
        <v>0.5</v>
      </c>
      <c r="O273" s="350" t="s">
        <v>529</v>
      </c>
      <c r="P273" s="45" t="s">
        <v>529</v>
      </c>
      <c r="Q273" s="45">
        <v>0.2</v>
      </c>
      <c r="R273" s="45">
        <v>0.4</v>
      </c>
      <c r="S273" s="45">
        <v>2.7</v>
      </c>
      <c r="T273" s="350" t="s">
        <v>529</v>
      </c>
      <c r="U273" s="45">
        <v>57.6</v>
      </c>
      <c r="V273" s="45" t="s">
        <v>529</v>
      </c>
      <c r="W273" s="45" t="s">
        <v>529</v>
      </c>
      <c r="X273" s="45" t="s">
        <v>529</v>
      </c>
      <c r="Y273" s="45" t="s">
        <v>529</v>
      </c>
      <c r="Z273" s="350">
        <v>14.3</v>
      </c>
      <c r="AA273" s="45" t="s">
        <v>529</v>
      </c>
      <c r="AB273" s="45" t="s">
        <v>529</v>
      </c>
      <c r="AC273" s="45" t="s">
        <v>529</v>
      </c>
      <c r="AD273" s="45" t="s">
        <v>529</v>
      </c>
      <c r="AE273" s="45" t="s">
        <v>529</v>
      </c>
      <c r="AF273" s="45" t="s">
        <v>529</v>
      </c>
      <c r="AG273" s="45" t="s">
        <v>529</v>
      </c>
      <c r="AH273" s="350" t="s">
        <v>529</v>
      </c>
      <c r="AI273" s="45">
        <v>1.2</v>
      </c>
      <c r="AJ273" s="45" t="s">
        <v>529</v>
      </c>
      <c r="AK273" s="45" t="s">
        <v>529</v>
      </c>
      <c r="AL273" s="45" t="s">
        <v>529</v>
      </c>
      <c r="AM273" s="45" t="s">
        <v>529</v>
      </c>
      <c r="AN273" s="45" t="s">
        <v>529</v>
      </c>
      <c r="AO273" s="45" t="s">
        <v>529</v>
      </c>
      <c r="AP273" s="350" t="s">
        <v>529</v>
      </c>
      <c r="AQ273" s="45" t="s">
        <v>529</v>
      </c>
      <c r="AR273" s="45" t="s">
        <v>529</v>
      </c>
      <c r="AS273" s="350" t="s">
        <v>529</v>
      </c>
      <c r="AT273" s="45" t="s">
        <v>529</v>
      </c>
      <c r="AU273" s="45" t="s">
        <v>529</v>
      </c>
      <c r="AV273" s="45" t="s">
        <v>529</v>
      </c>
      <c r="AW273" s="45" t="s">
        <v>529</v>
      </c>
      <c r="AX273" s="349">
        <v>95.5</v>
      </c>
      <c r="AY273" s="350">
        <v>9.1</v>
      </c>
      <c r="AZ273" s="349" t="s">
        <v>529</v>
      </c>
      <c r="BA273" s="350" t="s">
        <v>529</v>
      </c>
    </row>
    <row r="274" spans="2:53" s="351" customFormat="1" ht="26.25" customHeight="1" x14ac:dyDescent="0.25">
      <c r="B274" s="184"/>
      <c r="C274" s="332" t="s">
        <v>1890</v>
      </c>
      <c r="D274" s="265">
        <v>28.6</v>
      </c>
      <c r="E274" s="366">
        <v>56.699999999999996</v>
      </c>
      <c r="F274" s="366">
        <v>0.5</v>
      </c>
      <c r="G274" s="366">
        <v>0.9</v>
      </c>
      <c r="H274" s="265">
        <v>2716.3</v>
      </c>
      <c r="I274" s="366" t="s">
        <v>529</v>
      </c>
      <c r="J274" s="366" t="s">
        <v>529</v>
      </c>
      <c r="K274" s="265">
        <v>138</v>
      </c>
      <c r="L274" s="270">
        <v>7.5</v>
      </c>
      <c r="M274" s="366">
        <v>2115.7000000000003</v>
      </c>
      <c r="N274" s="366">
        <v>119.8</v>
      </c>
      <c r="O274" s="270">
        <v>0.1</v>
      </c>
      <c r="P274" s="366" t="s">
        <v>529</v>
      </c>
      <c r="Q274" s="366">
        <v>1081.3999999999999</v>
      </c>
      <c r="R274" s="366">
        <v>1293.9000000000001</v>
      </c>
      <c r="S274" s="366">
        <v>210.70000000000005</v>
      </c>
      <c r="T274" s="270" t="s">
        <v>529</v>
      </c>
      <c r="U274" s="366">
        <v>1981.0000000000002</v>
      </c>
      <c r="V274" s="366">
        <v>457.59999999999997</v>
      </c>
      <c r="W274" s="366">
        <v>124.60000000000002</v>
      </c>
      <c r="X274" s="366">
        <v>6.5</v>
      </c>
      <c r="Y274" s="366">
        <v>523.29999999999995</v>
      </c>
      <c r="Z274" s="270">
        <v>14.4</v>
      </c>
      <c r="AA274" s="366">
        <v>199.3</v>
      </c>
      <c r="AB274" s="366">
        <v>89.8</v>
      </c>
      <c r="AC274" s="366">
        <v>196.4</v>
      </c>
      <c r="AD274" s="366">
        <v>13.5</v>
      </c>
      <c r="AE274" s="366">
        <v>10.5</v>
      </c>
      <c r="AF274" s="366" t="s">
        <v>529</v>
      </c>
      <c r="AG274" s="366">
        <v>38</v>
      </c>
      <c r="AH274" s="270" t="s">
        <v>529</v>
      </c>
      <c r="AI274" s="366">
        <v>226.39999999999998</v>
      </c>
      <c r="AJ274" s="366" t="s">
        <v>529</v>
      </c>
      <c r="AK274" s="366">
        <v>41</v>
      </c>
      <c r="AL274" s="366">
        <v>4.2</v>
      </c>
      <c r="AM274" s="366" t="s">
        <v>529</v>
      </c>
      <c r="AN274" s="366" t="s">
        <v>529</v>
      </c>
      <c r="AO274" s="366">
        <v>1373.2</v>
      </c>
      <c r="AP274" s="270" t="s">
        <v>529</v>
      </c>
      <c r="AQ274" s="366">
        <v>3.1</v>
      </c>
      <c r="AR274" s="366">
        <v>134.6</v>
      </c>
      <c r="AS274" s="270">
        <v>2.6</v>
      </c>
      <c r="AT274" s="366" t="s">
        <v>529</v>
      </c>
      <c r="AU274" s="366">
        <v>75.3</v>
      </c>
      <c r="AV274" s="366">
        <v>38.5</v>
      </c>
      <c r="AW274" s="366">
        <v>35.299999999999997</v>
      </c>
      <c r="AX274" s="265">
        <v>13359.199999999999</v>
      </c>
      <c r="AY274" s="270">
        <v>1378.3</v>
      </c>
      <c r="AZ274" s="265">
        <v>882.49999999999989</v>
      </c>
      <c r="BA274" s="270">
        <v>84.100000000000009</v>
      </c>
    </row>
    <row r="275" spans="2:53" s="351" customFormat="1" ht="26.25" customHeight="1" x14ac:dyDescent="0.25">
      <c r="B275" s="184"/>
      <c r="C275" s="332" t="s">
        <v>532</v>
      </c>
      <c r="D275" s="265">
        <v>452.60000000000036</v>
      </c>
      <c r="E275" s="366">
        <v>451.79999999999984</v>
      </c>
      <c r="F275" s="366">
        <v>0.5</v>
      </c>
      <c r="G275" s="366">
        <v>0.9</v>
      </c>
      <c r="H275" s="265">
        <v>14470.599999999999</v>
      </c>
      <c r="I275" s="366" t="s">
        <v>529</v>
      </c>
      <c r="J275" s="366" t="s">
        <v>529</v>
      </c>
      <c r="K275" s="265">
        <v>6638</v>
      </c>
      <c r="L275" s="270">
        <v>44.1</v>
      </c>
      <c r="M275" s="366">
        <v>7518.9</v>
      </c>
      <c r="N275" s="366">
        <v>568.1</v>
      </c>
      <c r="O275" s="270">
        <v>3.9</v>
      </c>
      <c r="P275" s="366">
        <v>0.2</v>
      </c>
      <c r="Q275" s="366">
        <v>4489.5000000000009</v>
      </c>
      <c r="R275" s="366">
        <v>4679.1000000000022</v>
      </c>
      <c r="S275" s="366">
        <v>458.4</v>
      </c>
      <c r="T275" s="270" t="s">
        <v>529</v>
      </c>
      <c r="U275" s="366">
        <v>3058.9000000000005</v>
      </c>
      <c r="V275" s="366">
        <v>1551.1000000000001</v>
      </c>
      <c r="W275" s="366">
        <v>467.5</v>
      </c>
      <c r="X275" s="366">
        <v>60.2</v>
      </c>
      <c r="Y275" s="366">
        <v>604.79999999999995</v>
      </c>
      <c r="Z275" s="270">
        <v>55.3</v>
      </c>
      <c r="AA275" s="366">
        <v>199.3</v>
      </c>
      <c r="AB275" s="366">
        <v>97.899999999999991</v>
      </c>
      <c r="AC275" s="366">
        <v>565.1</v>
      </c>
      <c r="AD275" s="366">
        <v>817.90000000000009</v>
      </c>
      <c r="AE275" s="366">
        <v>17.5</v>
      </c>
      <c r="AF275" s="366">
        <v>11.7</v>
      </c>
      <c r="AG275" s="366">
        <v>107.2</v>
      </c>
      <c r="AH275" s="270">
        <v>39.1</v>
      </c>
      <c r="AI275" s="366">
        <v>565.5</v>
      </c>
      <c r="AJ275" s="366">
        <v>433.3</v>
      </c>
      <c r="AK275" s="366">
        <v>41</v>
      </c>
      <c r="AL275" s="366">
        <v>4.2</v>
      </c>
      <c r="AM275" s="366" t="s">
        <v>529</v>
      </c>
      <c r="AN275" s="366" t="s">
        <v>529</v>
      </c>
      <c r="AO275" s="366">
        <v>3109.1000000000004</v>
      </c>
      <c r="AP275" s="270">
        <v>0.8</v>
      </c>
      <c r="AQ275" s="366">
        <v>3.1</v>
      </c>
      <c r="AR275" s="366">
        <v>134.6</v>
      </c>
      <c r="AS275" s="270">
        <v>17.400000000000002</v>
      </c>
      <c r="AT275" s="366">
        <v>106.3</v>
      </c>
      <c r="AU275" s="366">
        <v>113.1</v>
      </c>
      <c r="AV275" s="366">
        <v>38.5</v>
      </c>
      <c r="AW275" s="366">
        <v>126.3</v>
      </c>
      <c r="AX275" s="265">
        <v>52123.3</v>
      </c>
      <c r="AY275" s="270">
        <v>9407.0999999999985</v>
      </c>
      <c r="AZ275" s="265">
        <v>3302.6000000000004</v>
      </c>
      <c r="BA275" s="270">
        <v>340.7</v>
      </c>
    </row>
    <row r="276" spans="2:53" ht="14.4" x14ac:dyDescent="0.3">
      <c r="B276" s="106"/>
      <c r="C276"/>
      <c r="D276" s="396"/>
      <c r="E276" s="396"/>
      <c r="F276" s="396"/>
      <c r="G276" s="396"/>
      <c r="H276" s="396"/>
      <c r="I276" s="396"/>
      <c r="J276" s="396"/>
      <c r="K276" s="396"/>
      <c r="L276" s="396"/>
      <c r="M276" s="396"/>
      <c r="N276" s="396"/>
      <c r="O276" s="396"/>
      <c r="P276" s="396"/>
      <c r="Q276" s="396"/>
      <c r="R276" s="396"/>
      <c r="S276" s="396"/>
      <c r="T276" s="396"/>
      <c r="U276" s="396"/>
      <c r="V276" s="396"/>
      <c r="W276" s="396"/>
      <c r="X276" s="396"/>
      <c r="Y276" s="396"/>
      <c r="Z276" s="396"/>
      <c r="AA276" s="396"/>
      <c r="AB276" s="396"/>
      <c r="AC276" s="396"/>
      <c r="AD276" s="396"/>
      <c r="AE276" s="396"/>
      <c r="AF276" s="396"/>
      <c r="AG276" s="396"/>
      <c r="AH276" s="396"/>
      <c r="AI276" s="396"/>
      <c r="AJ276" s="396"/>
      <c r="AK276" s="396"/>
      <c r="AL276" s="396"/>
      <c r="AM276" s="396"/>
      <c r="AN276" s="396"/>
      <c r="AO276" s="396"/>
      <c r="AP276" s="396"/>
      <c r="AQ276" s="396"/>
      <c r="AR276" s="396"/>
      <c r="AS276" s="396"/>
      <c r="AT276" s="396"/>
      <c r="AU276" s="396"/>
      <c r="AV276" s="396"/>
      <c r="AW276" s="396"/>
      <c r="AX276" s="396"/>
      <c r="AY276" s="396"/>
      <c r="AZ276" s="396"/>
      <c r="BA276" s="396"/>
    </row>
    <row r="277" spans="2:53" ht="17.399999999999999" x14ac:dyDescent="0.3">
      <c r="C277" s="381" t="s">
        <v>1920</v>
      </c>
    </row>
    <row r="278" spans="2:53" ht="17.399999999999999" x14ac:dyDescent="0.3">
      <c r="C278" s="381"/>
      <c r="N278" s="380" t="s">
        <v>1909</v>
      </c>
    </row>
    <row r="279" spans="2:53" ht="13.8" x14ac:dyDescent="0.25">
      <c r="C279" s="382" t="s">
        <v>1921</v>
      </c>
      <c r="N279" s="77" t="s">
        <v>1910</v>
      </c>
    </row>
    <row r="280" spans="2:53" ht="13.8" x14ac:dyDescent="0.25">
      <c r="N280" s="383" t="s">
        <v>1911</v>
      </c>
      <c r="O280" s="384"/>
      <c r="P280" s="384"/>
      <c r="Q280" s="398">
        <v>311.90000000000003</v>
      </c>
      <c r="R280" s="399" t="s">
        <v>1672</v>
      </c>
      <c r="S280" s="402">
        <f>Q280/$Q$296</f>
        <v>3.315580784726431E-2</v>
      </c>
    </row>
    <row r="281" spans="2:53" ht="13.8" x14ac:dyDescent="0.25">
      <c r="N281" s="385" t="s">
        <v>1912</v>
      </c>
      <c r="O281" s="386"/>
      <c r="P281" s="386"/>
      <c r="Q281" s="400">
        <v>360.49999999999989</v>
      </c>
      <c r="R281" s="401" t="s">
        <v>1672</v>
      </c>
      <c r="S281" s="403">
        <f t="shared" ref="S281:S296" si="0">Q281/$Q$296</f>
        <v>3.8322118399931958E-2</v>
      </c>
    </row>
    <row r="282" spans="2:53" ht="13.8" x14ac:dyDescent="0.25">
      <c r="N282" s="385" t="s">
        <v>1913</v>
      </c>
      <c r="O282" s="387"/>
      <c r="P282" s="387"/>
      <c r="Q282" s="400">
        <v>412.4</v>
      </c>
      <c r="R282" s="401" t="s">
        <v>1672</v>
      </c>
      <c r="S282" s="403">
        <f t="shared" si="0"/>
        <v>4.3839227817286948E-2</v>
      </c>
    </row>
    <row r="283" spans="2:53" ht="13.8" x14ac:dyDescent="0.25">
      <c r="N283" s="388" t="s">
        <v>1576</v>
      </c>
      <c r="O283" s="389"/>
      <c r="P283" s="389"/>
      <c r="Q283" s="400">
        <v>0</v>
      </c>
      <c r="R283" s="401" t="s">
        <v>1672</v>
      </c>
      <c r="S283" s="403">
        <f t="shared" si="0"/>
        <v>0</v>
      </c>
    </row>
    <row r="284" spans="2:53" ht="13.8" x14ac:dyDescent="0.25">
      <c r="N284" s="385" t="s">
        <v>1582</v>
      </c>
      <c r="O284" s="386"/>
      <c r="P284" s="386"/>
      <c r="Q284" s="400">
        <v>798.9</v>
      </c>
      <c r="R284" s="401" t="s">
        <v>1672</v>
      </c>
      <c r="S284" s="403">
        <f t="shared" si="0"/>
        <v>8.4925216060209849E-2</v>
      </c>
    </row>
    <row r="285" spans="2:53" ht="13.8" x14ac:dyDescent="0.25">
      <c r="N285" s="385" t="s">
        <v>1583</v>
      </c>
      <c r="O285" s="386"/>
      <c r="P285" s="386"/>
      <c r="Q285" s="400">
        <v>404.8</v>
      </c>
      <c r="R285" s="401" t="s">
        <v>1672</v>
      </c>
      <c r="S285" s="403">
        <f t="shared" si="0"/>
        <v>4.3031327401643449E-2</v>
      </c>
    </row>
    <row r="286" spans="2:53" ht="13.8" x14ac:dyDescent="0.25">
      <c r="N286" s="385" t="s">
        <v>1914</v>
      </c>
      <c r="O286" s="386"/>
      <c r="P286" s="386"/>
      <c r="Q286" s="400">
        <v>0.9</v>
      </c>
      <c r="R286" s="401" t="s">
        <v>1672</v>
      </c>
      <c r="S286" s="403">
        <f t="shared" si="0"/>
        <v>9.5672417641993825E-5</v>
      </c>
    </row>
    <row r="287" spans="2:53" ht="13.8" x14ac:dyDescent="0.25">
      <c r="N287" s="385" t="s">
        <v>1915</v>
      </c>
      <c r="O287" s="386"/>
      <c r="P287" s="386"/>
      <c r="Q287" s="400">
        <v>1284.1999999999996</v>
      </c>
      <c r="R287" s="401" t="s">
        <v>1672</v>
      </c>
      <c r="S287" s="403">
        <f>Q287/$Q$296</f>
        <v>0.13651390970649827</v>
      </c>
    </row>
    <row r="288" spans="2:53" ht="13.8" x14ac:dyDescent="0.25">
      <c r="N288" s="385" t="s">
        <v>1916</v>
      </c>
      <c r="O288" s="386"/>
      <c r="P288" s="386"/>
      <c r="Q288" s="400">
        <v>2969</v>
      </c>
      <c r="R288" s="401" t="s">
        <v>1672</v>
      </c>
      <c r="S288" s="403">
        <f t="shared" si="0"/>
        <v>0.31561267553231076</v>
      </c>
    </row>
    <row r="289" spans="14:19" ht="13.8" x14ac:dyDescent="0.25">
      <c r="N289" s="385" t="s">
        <v>1917</v>
      </c>
      <c r="O289" s="386"/>
      <c r="P289" s="386"/>
      <c r="Q289" s="400">
        <v>1258</v>
      </c>
      <c r="R289" s="401" t="s">
        <v>1672</v>
      </c>
      <c r="S289" s="403">
        <f t="shared" si="0"/>
        <v>0.1337287793262536</v>
      </c>
    </row>
    <row r="290" spans="14:19" ht="13.8" x14ac:dyDescent="0.25">
      <c r="N290" s="385" t="s">
        <v>1918</v>
      </c>
      <c r="O290" s="386"/>
      <c r="P290" s="386"/>
      <c r="Q290" s="400">
        <v>816</v>
      </c>
      <c r="R290" s="401" t="s">
        <v>1672</v>
      </c>
      <c r="S290" s="403">
        <f t="shared" si="0"/>
        <v>8.6742991995407734E-2</v>
      </c>
    </row>
    <row r="291" spans="14:19" ht="13.8" x14ac:dyDescent="0.25">
      <c r="N291" s="385" t="s">
        <v>1602</v>
      </c>
      <c r="O291" s="386"/>
      <c r="P291" s="386"/>
      <c r="Q291" s="400">
        <v>55.6</v>
      </c>
      <c r="R291" s="401" t="s">
        <v>1672</v>
      </c>
      <c r="S291" s="403">
        <f t="shared" si="0"/>
        <v>5.9104293565498409E-3</v>
      </c>
    </row>
    <row r="292" spans="14:19" ht="13.8" x14ac:dyDescent="0.25">
      <c r="N292" s="385" t="s">
        <v>1610</v>
      </c>
      <c r="O292" s="386"/>
      <c r="P292" s="386"/>
      <c r="Q292" s="400">
        <v>402.4</v>
      </c>
      <c r="R292" s="401" t="s">
        <v>1672</v>
      </c>
      <c r="S292" s="403">
        <f t="shared" si="0"/>
        <v>4.277620095459813E-2</v>
      </c>
    </row>
    <row r="293" spans="14:19" ht="13.8" x14ac:dyDescent="0.25">
      <c r="N293" s="385" t="s">
        <v>1611</v>
      </c>
      <c r="O293" s="386"/>
      <c r="P293" s="386"/>
      <c r="Q293" s="400">
        <v>184.6</v>
      </c>
      <c r="R293" s="401" t="s">
        <v>1672</v>
      </c>
      <c r="S293" s="403">
        <f t="shared" si="0"/>
        <v>1.9623475885235622E-2</v>
      </c>
    </row>
    <row r="294" spans="14:19" ht="13.8" x14ac:dyDescent="0.25">
      <c r="N294" s="385" t="s">
        <v>1615</v>
      </c>
      <c r="O294" s="386"/>
      <c r="P294" s="386"/>
      <c r="Q294" s="400">
        <v>3.4</v>
      </c>
      <c r="R294" s="401" t="s">
        <v>1672</v>
      </c>
      <c r="S294" s="403">
        <f t="shared" si="0"/>
        <v>3.614291333141989E-4</v>
      </c>
    </row>
    <row r="295" spans="14:19" ht="13.8" x14ac:dyDescent="0.25">
      <c r="N295" s="385" t="s">
        <v>1919</v>
      </c>
      <c r="O295" s="386"/>
      <c r="P295" s="386"/>
      <c r="Q295" s="400">
        <v>144.5</v>
      </c>
      <c r="R295" s="401" t="s">
        <v>1672</v>
      </c>
      <c r="S295" s="404">
        <f t="shared" si="0"/>
        <v>1.5360738165853453E-2</v>
      </c>
    </row>
    <row r="296" spans="14:19" ht="13.8" x14ac:dyDescent="0.25">
      <c r="N296" s="390" t="s">
        <v>1572</v>
      </c>
      <c r="O296" s="391"/>
      <c r="P296" s="391"/>
      <c r="Q296" s="392">
        <f>SUM(Q280:Q295)</f>
        <v>9407.0999999999985</v>
      </c>
      <c r="R296" s="393" t="s">
        <v>1672</v>
      </c>
      <c r="S296" s="394">
        <f t="shared" si="0"/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55226-BD26-43F9-8FE0-334644D360F4}">
  <dimension ref="B1:AZ279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109375" defaultRowHeight="13.2" x14ac:dyDescent="0.25"/>
  <cols>
    <col min="1" max="2" width="9.109375" style="76"/>
    <col min="3" max="3" width="45.88671875" style="76" customWidth="1"/>
    <col min="4" max="52" width="10.109375" style="76" customWidth="1"/>
    <col min="53" max="16384" width="9.109375" style="76"/>
  </cols>
  <sheetData>
    <row r="1" spans="2:52" ht="15" x14ac:dyDescent="0.25">
      <c r="B1" s="342" t="s">
        <v>1706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4"/>
      <c r="T1" s="334"/>
      <c r="U1" s="334"/>
      <c r="V1" s="334"/>
      <c r="W1" s="334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</row>
    <row r="2" spans="2:52" ht="11.25" customHeight="1" x14ac:dyDescent="0.25"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4"/>
      <c r="T2" s="334"/>
      <c r="U2" s="334"/>
      <c r="V2" s="334"/>
      <c r="W2" s="334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</row>
    <row r="3" spans="2:52" ht="158.25" customHeight="1" x14ac:dyDescent="0.25">
      <c r="B3" s="335"/>
      <c r="C3" s="336"/>
      <c r="D3" s="337" t="s">
        <v>1573</v>
      </c>
      <c r="E3" s="4" t="s">
        <v>1574</v>
      </c>
      <c r="F3" s="338" t="s">
        <v>1575</v>
      </c>
      <c r="G3" s="338" t="s">
        <v>1576</v>
      </c>
      <c r="H3" s="337" t="s">
        <v>1577</v>
      </c>
      <c r="I3" s="338" t="s">
        <v>1578</v>
      </c>
      <c r="J3" s="338" t="s">
        <v>1579</v>
      </c>
      <c r="K3" s="337" t="s">
        <v>1580</v>
      </c>
      <c r="L3" s="339" t="s">
        <v>1581</v>
      </c>
      <c r="M3" s="338" t="s">
        <v>1582</v>
      </c>
      <c r="N3" s="338" t="s">
        <v>1583</v>
      </c>
      <c r="O3" s="339" t="s">
        <v>1584</v>
      </c>
      <c r="P3" s="338" t="s">
        <v>1585</v>
      </c>
      <c r="Q3" s="338" t="s">
        <v>1586</v>
      </c>
      <c r="R3" s="338" t="s">
        <v>1587</v>
      </c>
      <c r="S3" s="338" t="s">
        <v>1588</v>
      </c>
      <c r="T3" s="339" t="s">
        <v>1589</v>
      </c>
      <c r="U3" s="338" t="s">
        <v>1590</v>
      </c>
      <c r="V3" s="338" t="s">
        <v>1591</v>
      </c>
      <c r="W3" s="338" t="s">
        <v>1592</v>
      </c>
      <c r="X3" s="338" t="s">
        <v>1593</v>
      </c>
      <c r="Y3" s="338" t="s">
        <v>1594</v>
      </c>
      <c r="Z3" s="339" t="s">
        <v>1595</v>
      </c>
      <c r="AA3" s="338" t="s">
        <v>1596</v>
      </c>
      <c r="AB3" s="338" t="s">
        <v>1597</v>
      </c>
      <c r="AC3" s="338" t="s">
        <v>1598</v>
      </c>
      <c r="AD3" s="338" t="s">
        <v>1599</v>
      </c>
      <c r="AE3" s="338" t="s">
        <v>1600</v>
      </c>
      <c r="AF3" s="338" t="s">
        <v>1601</v>
      </c>
      <c r="AG3" s="338" t="s">
        <v>1602</v>
      </c>
      <c r="AH3" s="339" t="s">
        <v>1603</v>
      </c>
      <c r="AI3" s="338" t="s">
        <v>1604</v>
      </c>
      <c r="AJ3" s="338" t="s">
        <v>1605</v>
      </c>
      <c r="AK3" s="338" t="s">
        <v>1606</v>
      </c>
      <c r="AL3" s="338" t="s">
        <v>1607</v>
      </c>
      <c r="AM3" s="338" t="s">
        <v>1608</v>
      </c>
      <c r="AN3" s="338" t="s">
        <v>1609</v>
      </c>
      <c r="AO3" s="338" t="s">
        <v>1610</v>
      </c>
      <c r="AP3" s="339" t="s">
        <v>1611</v>
      </c>
      <c r="AQ3" s="338" t="s">
        <v>1612</v>
      </c>
      <c r="AR3" s="338" t="s">
        <v>1613</v>
      </c>
      <c r="AS3" s="339" t="s">
        <v>1614</v>
      </c>
      <c r="AT3" s="338" t="s">
        <v>1615</v>
      </c>
      <c r="AU3" s="338" t="s">
        <v>1616</v>
      </c>
      <c r="AV3" s="338" t="s">
        <v>1617</v>
      </c>
      <c r="AW3" s="338" t="s">
        <v>1618</v>
      </c>
      <c r="AX3" s="340" t="s">
        <v>1623</v>
      </c>
      <c r="AY3" s="337" t="s">
        <v>1621</v>
      </c>
      <c r="AZ3" s="339" t="s">
        <v>1622</v>
      </c>
    </row>
    <row r="4" spans="2:52" ht="19.5" customHeight="1" x14ac:dyDescent="0.25">
      <c r="B4" s="129"/>
      <c r="C4" s="133" t="s">
        <v>1685</v>
      </c>
      <c r="D4" s="22" t="s">
        <v>1686</v>
      </c>
      <c r="E4" s="23" t="s">
        <v>1687</v>
      </c>
      <c r="F4" s="23" t="s">
        <v>1688</v>
      </c>
      <c r="G4" s="25" t="s">
        <v>1689</v>
      </c>
      <c r="H4" s="23" t="s">
        <v>1690</v>
      </c>
      <c r="I4" s="23" t="s">
        <v>1691</v>
      </c>
      <c r="J4" s="25" t="s">
        <v>1692</v>
      </c>
      <c r="K4" s="23" t="s">
        <v>1693</v>
      </c>
      <c r="L4" s="25" t="s">
        <v>1694</v>
      </c>
      <c r="M4" s="23" t="s">
        <v>1695</v>
      </c>
      <c r="N4" s="23" t="s">
        <v>1696</v>
      </c>
      <c r="O4" s="25" t="s">
        <v>1697</v>
      </c>
      <c r="P4" s="23" t="s">
        <v>1698</v>
      </c>
      <c r="Q4" s="23" t="s">
        <v>1699</v>
      </c>
      <c r="R4" s="23" t="s">
        <v>1700</v>
      </c>
      <c r="S4" s="23" t="s">
        <v>1701</v>
      </c>
      <c r="T4" s="25" t="s">
        <v>1702</v>
      </c>
      <c r="U4" s="23" t="s">
        <v>1703</v>
      </c>
      <c r="V4" s="23" t="s">
        <v>1704</v>
      </c>
      <c r="W4" s="23" t="s">
        <v>1705</v>
      </c>
      <c r="X4" s="23" t="s">
        <v>1860</v>
      </c>
      <c r="Y4" s="23" t="s">
        <v>1861</v>
      </c>
      <c r="Z4" s="25" t="s">
        <v>1862</v>
      </c>
      <c r="AA4" s="23" t="s">
        <v>1863</v>
      </c>
      <c r="AB4" s="23" t="s">
        <v>1864</v>
      </c>
      <c r="AC4" s="23" t="s">
        <v>1865</v>
      </c>
      <c r="AD4" s="23" t="s">
        <v>1866</v>
      </c>
      <c r="AE4" s="23" t="s">
        <v>1867</v>
      </c>
      <c r="AF4" s="23" t="s">
        <v>1868</v>
      </c>
      <c r="AG4" s="23" t="s">
        <v>1869</v>
      </c>
      <c r="AH4" s="25" t="s">
        <v>1870</v>
      </c>
      <c r="AI4" s="23" t="s">
        <v>1871</v>
      </c>
      <c r="AJ4" s="23" t="s">
        <v>1872</v>
      </c>
      <c r="AK4" s="23" t="s">
        <v>1873</v>
      </c>
      <c r="AL4" s="23" t="s">
        <v>1874</v>
      </c>
      <c r="AM4" s="23" t="s">
        <v>1875</v>
      </c>
      <c r="AN4" s="23" t="s">
        <v>1876</v>
      </c>
      <c r="AO4" s="23" t="s">
        <v>1877</v>
      </c>
      <c r="AP4" s="25" t="s">
        <v>1878</v>
      </c>
      <c r="AQ4" s="23" t="s">
        <v>1879</v>
      </c>
      <c r="AR4" s="23" t="s">
        <v>1880</v>
      </c>
      <c r="AS4" s="25" t="s">
        <v>1881</v>
      </c>
      <c r="AT4" s="23" t="s">
        <v>1882</v>
      </c>
      <c r="AU4" s="23" t="s">
        <v>1883</v>
      </c>
      <c r="AV4" s="23" t="s">
        <v>1884</v>
      </c>
      <c r="AW4" s="23" t="s">
        <v>1885</v>
      </c>
      <c r="AX4" s="26" t="s">
        <v>1886</v>
      </c>
      <c r="AY4" s="23" t="s">
        <v>1887</v>
      </c>
      <c r="AZ4" s="25" t="s">
        <v>1888</v>
      </c>
    </row>
    <row r="5" spans="2:52" ht="15" customHeight="1" x14ac:dyDescent="0.25">
      <c r="B5" s="87"/>
      <c r="C5" s="89"/>
      <c r="D5" s="203" t="s">
        <v>1672</v>
      </c>
      <c r="E5" s="204" t="s">
        <v>1672</v>
      </c>
      <c r="F5" s="204" t="s">
        <v>1672</v>
      </c>
      <c r="G5" s="204" t="s">
        <v>1672</v>
      </c>
      <c r="H5" s="203" t="s">
        <v>1672</v>
      </c>
      <c r="I5" s="204" t="s">
        <v>1672</v>
      </c>
      <c r="J5" s="204" t="s">
        <v>1672</v>
      </c>
      <c r="K5" s="203" t="s">
        <v>1672</v>
      </c>
      <c r="L5" s="205" t="s">
        <v>1672</v>
      </c>
      <c r="M5" s="204" t="s">
        <v>1672</v>
      </c>
      <c r="N5" s="204" t="s">
        <v>1672</v>
      </c>
      <c r="O5" s="205" t="s">
        <v>1672</v>
      </c>
      <c r="P5" s="204" t="s">
        <v>1672</v>
      </c>
      <c r="Q5" s="204" t="s">
        <v>1672</v>
      </c>
      <c r="R5" s="204" t="s">
        <v>1672</v>
      </c>
      <c r="S5" s="204" t="s">
        <v>1672</v>
      </c>
      <c r="T5" s="205" t="s">
        <v>1672</v>
      </c>
      <c r="U5" s="204" t="s">
        <v>1672</v>
      </c>
      <c r="V5" s="204" t="s">
        <v>1672</v>
      </c>
      <c r="W5" s="204" t="s">
        <v>1672</v>
      </c>
      <c r="X5" s="204" t="s">
        <v>1672</v>
      </c>
      <c r="Y5" s="204" t="s">
        <v>1672</v>
      </c>
      <c r="Z5" s="205" t="s">
        <v>1672</v>
      </c>
      <c r="AA5" s="204" t="s">
        <v>1672</v>
      </c>
      <c r="AB5" s="204" t="s">
        <v>1672</v>
      </c>
      <c r="AC5" s="204" t="s">
        <v>1672</v>
      </c>
      <c r="AD5" s="204" t="s">
        <v>1672</v>
      </c>
      <c r="AE5" s="204" t="s">
        <v>1672</v>
      </c>
      <c r="AF5" s="204" t="s">
        <v>1672</v>
      </c>
      <c r="AG5" s="204" t="s">
        <v>1672</v>
      </c>
      <c r="AH5" s="205" t="s">
        <v>1672</v>
      </c>
      <c r="AI5" s="204" t="s">
        <v>1672</v>
      </c>
      <c r="AJ5" s="204" t="s">
        <v>1672</v>
      </c>
      <c r="AK5" s="204" t="s">
        <v>1672</v>
      </c>
      <c r="AL5" s="204" t="s">
        <v>1672</v>
      </c>
      <c r="AM5" s="204" t="s">
        <v>1672</v>
      </c>
      <c r="AN5" s="204" t="s">
        <v>1672</v>
      </c>
      <c r="AO5" s="204" t="s">
        <v>1672</v>
      </c>
      <c r="AP5" s="205" t="s">
        <v>1672</v>
      </c>
      <c r="AQ5" s="204" t="s">
        <v>1672</v>
      </c>
      <c r="AR5" s="204" t="s">
        <v>1672</v>
      </c>
      <c r="AS5" s="205" t="s">
        <v>1672</v>
      </c>
      <c r="AT5" s="204" t="s">
        <v>1672</v>
      </c>
      <c r="AU5" s="204" t="s">
        <v>1672</v>
      </c>
      <c r="AV5" s="204" t="s">
        <v>1672</v>
      </c>
      <c r="AW5" s="204" t="s">
        <v>1672</v>
      </c>
      <c r="AX5" s="341" t="s">
        <v>1672</v>
      </c>
      <c r="AY5" s="203" t="s">
        <v>1672</v>
      </c>
      <c r="AZ5" s="205" t="s">
        <v>1672</v>
      </c>
    </row>
    <row r="6" spans="2:52" s="352" customFormat="1" ht="12.75" customHeight="1" x14ac:dyDescent="0.25">
      <c r="B6" s="363" t="s">
        <v>0</v>
      </c>
      <c r="C6" s="355" t="s">
        <v>1</v>
      </c>
      <c r="D6" s="346">
        <v>3.1</v>
      </c>
      <c r="E6" s="36">
        <v>13.000000000000002</v>
      </c>
      <c r="F6" s="36" t="s">
        <v>529</v>
      </c>
      <c r="G6" s="36" t="s">
        <v>529</v>
      </c>
      <c r="H6" s="346">
        <v>2.2999999999999998</v>
      </c>
      <c r="I6" s="36" t="s">
        <v>529</v>
      </c>
      <c r="J6" s="36" t="s">
        <v>529</v>
      </c>
      <c r="K6" s="346" t="s">
        <v>529</v>
      </c>
      <c r="L6" s="347" t="s">
        <v>529</v>
      </c>
      <c r="M6" s="36">
        <v>16.7</v>
      </c>
      <c r="N6" s="36" t="s">
        <v>529</v>
      </c>
      <c r="O6" s="347" t="s">
        <v>529</v>
      </c>
      <c r="P6" s="36" t="s">
        <v>529</v>
      </c>
      <c r="Q6" s="36">
        <v>9.8000000000000007</v>
      </c>
      <c r="R6" s="36">
        <v>96.9</v>
      </c>
      <c r="S6" s="36" t="s">
        <v>529</v>
      </c>
      <c r="T6" s="347" t="s">
        <v>529</v>
      </c>
      <c r="U6" s="36">
        <v>71.900000000000006</v>
      </c>
      <c r="V6" s="36" t="s">
        <v>529</v>
      </c>
      <c r="W6" s="36" t="s">
        <v>529</v>
      </c>
      <c r="X6" s="36" t="s">
        <v>529</v>
      </c>
      <c r="Y6" s="36" t="s">
        <v>529</v>
      </c>
      <c r="Z6" s="347" t="s">
        <v>529</v>
      </c>
      <c r="AA6" s="36" t="s">
        <v>529</v>
      </c>
      <c r="AB6" s="36" t="s">
        <v>529</v>
      </c>
      <c r="AC6" s="36">
        <v>25.3</v>
      </c>
      <c r="AD6" s="36">
        <v>19.100000000000001</v>
      </c>
      <c r="AE6" s="36" t="s">
        <v>529</v>
      </c>
      <c r="AF6" s="36" t="s">
        <v>529</v>
      </c>
      <c r="AG6" s="36" t="s">
        <v>529</v>
      </c>
      <c r="AH6" s="347" t="s">
        <v>529</v>
      </c>
      <c r="AI6" s="36" t="s">
        <v>529</v>
      </c>
      <c r="AJ6" s="36" t="s">
        <v>529</v>
      </c>
      <c r="AK6" s="36" t="s">
        <v>529</v>
      </c>
      <c r="AL6" s="36" t="s">
        <v>529</v>
      </c>
      <c r="AM6" s="36" t="s">
        <v>529</v>
      </c>
      <c r="AN6" s="36" t="s">
        <v>529</v>
      </c>
      <c r="AO6" s="36">
        <v>37.200000000000003</v>
      </c>
      <c r="AP6" s="347" t="s">
        <v>529</v>
      </c>
      <c r="AQ6" s="36" t="s">
        <v>529</v>
      </c>
      <c r="AR6" s="36" t="s">
        <v>529</v>
      </c>
      <c r="AS6" s="347" t="s">
        <v>529</v>
      </c>
      <c r="AT6" s="36" t="s">
        <v>529</v>
      </c>
      <c r="AU6" s="36" t="s">
        <v>529</v>
      </c>
      <c r="AV6" s="36" t="s">
        <v>529</v>
      </c>
      <c r="AW6" s="36">
        <v>81</v>
      </c>
      <c r="AX6" s="348">
        <v>376.3</v>
      </c>
      <c r="AY6" s="346" t="s">
        <v>529</v>
      </c>
      <c r="AZ6" s="347" t="s">
        <v>529</v>
      </c>
    </row>
    <row r="7" spans="2:52" s="352" customFormat="1" x14ac:dyDescent="0.25">
      <c r="B7" s="363" t="s">
        <v>2</v>
      </c>
      <c r="C7" s="355" t="s">
        <v>3</v>
      </c>
      <c r="D7" s="346">
        <v>0.1</v>
      </c>
      <c r="E7" s="36">
        <v>4.4000000000000004</v>
      </c>
      <c r="F7" s="36" t="s">
        <v>529</v>
      </c>
      <c r="G7" s="36" t="s">
        <v>529</v>
      </c>
      <c r="H7" s="346">
        <v>2.2999999999999998</v>
      </c>
      <c r="I7" s="36" t="s">
        <v>529</v>
      </c>
      <c r="J7" s="36" t="s">
        <v>529</v>
      </c>
      <c r="K7" s="346" t="s">
        <v>529</v>
      </c>
      <c r="L7" s="347" t="s">
        <v>529</v>
      </c>
      <c r="M7" s="36" t="s">
        <v>529</v>
      </c>
      <c r="N7" s="36" t="s">
        <v>529</v>
      </c>
      <c r="O7" s="347" t="s">
        <v>529</v>
      </c>
      <c r="P7" s="36" t="s">
        <v>529</v>
      </c>
      <c r="Q7" s="36" t="s">
        <v>529</v>
      </c>
      <c r="R7" s="36" t="s">
        <v>529</v>
      </c>
      <c r="S7" s="36" t="s">
        <v>529</v>
      </c>
      <c r="T7" s="347" t="s">
        <v>529</v>
      </c>
      <c r="U7" s="36" t="s">
        <v>529</v>
      </c>
      <c r="V7" s="36" t="s">
        <v>529</v>
      </c>
      <c r="W7" s="36" t="s">
        <v>529</v>
      </c>
      <c r="X7" s="36" t="s">
        <v>529</v>
      </c>
      <c r="Y7" s="36" t="s">
        <v>529</v>
      </c>
      <c r="Z7" s="347" t="s">
        <v>529</v>
      </c>
      <c r="AA7" s="36" t="s">
        <v>529</v>
      </c>
      <c r="AB7" s="36" t="s">
        <v>529</v>
      </c>
      <c r="AC7" s="36" t="s">
        <v>529</v>
      </c>
      <c r="AD7" s="36" t="s">
        <v>529</v>
      </c>
      <c r="AE7" s="36" t="s">
        <v>529</v>
      </c>
      <c r="AF7" s="36" t="s">
        <v>529</v>
      </c>
      <c r="AG7" s="36" t="s">
        <v>529</v>
      </c>
      <c r="AH7" s="347" t="s">
        <v>529</v>
      </c>
      <c r="AI7" s="36" t="s">
        <v>529</v>
      </c>
      <c r="AJ7" s="36" t="s">
        <v>529</v>
      </c>
      <c r="AK7" s="36" t="s">
        <v>529</v>
      </c>
      <c r="AL7" s="36" t="s">
        <v>529</v>
      </c>
      <c r="AM7" s="36" t="s">
        <v>529</v>
      </c>
      <c r="AN7" s="36" t="s">
        <v>529</v>
      </c>
      <c r="AO7" s="36">
        <v>37.200000000000003</v>
      </c>
      <c r="AP7" s="347" t="s">
        <v>529</v>
      </c>
      <c r="AQ7" s="36" t="s">
        <v>529</v>
      </c>
      <c r="AR7" s="36" t="s">
        <v>529</v>
      </c>
      <c r="AS7" s="347" t="s">
        <v>529</v>
      </c>
      <c r="AT7" s="36" t="s">
        <v>529</v>
      </c>
      <c r="AU7" s="36" t="s">
        <v>529</v>
      </c>
      <c r="AV7" s="36" t="s">
        <v>529</v>
      </c>
      <c r="AW7" s="36" t="s">
        <v>529</v>
      </c>
      <c r="AX7" s="348">
        <v>44</v>
      </c>
      <c r="AY7" s="346" t="s">
        <v>529</v>
      </c>
      <c r="AZ7" s="347" t="s">
        <v>529</v>
      </c>
    </row>
    <row r="8" spans="2:52" s="352" customFormat="1" x14ac:dyDescent="0.25">
      <c r="B8" s="363" t="s">
        <v>4</v>
      </c>
      <c r="C8" s="355" t="s">
        <v>5</v>
      </c>
      <c r="D8" s="346">
        <v>0.1</v>
      </c>
      <c r="E8" s="36">
        <v>1.4</v>
      </c>
      <c r="F8" s="36" t="s">
        <v>529</v>
      </c>
      <c r="G8" s="36" t="s">
        <v>529</v>
      </c>
      <c r="H8" s="346" t="s">
        <v>529</v>
      </c>
      <c r="I8" s="36" t="s">
        <v>529</v>
      </c>
      <c r="J8" s="36" t="s">
        <v>529</v>
      </c>
      <c r="K8" s="346" t="s">
        <v>529</v>
      </c>
      <c r="L8" s="347" t="s">
        <v>529</v>
      </c>
      <c r="M8" s="36">
        <v>1.3</v>
      </c>
      <c r="N8" s="36" t="s">
        <v>529</v>
      </c>
      <c r="O8" s="347" t="s">
        <v>529</v>
      </c>
      <c r="P8" s="36" t="s">
        <v>529</v>
      </c>
      <c r="Q8" s="36" t="s">
        <v>529</v>
      </c>
      <c r="R8" s="36">
        <v>17.600000000000001</v>
      </c>
      <c r="S8" s="36" t="s">
        <v>529</v>
      </c>
      <c r="T8" s="347" t="s">
        <v>529</v>
      </c>
      <c r="U8" s="36" t="s">
        <v>529</v>
      </c>
      <c r="V8" s="36" t="s">
        <v>529</v>
      </c>
      <c r="W8" s="36" t="s">
        <v>529</v>
      </c>
      <c r="X8" s="36" t="s">
        <v>529</v>
      </c>
      <c r="Y8" s="36" t="s">
        <v>529</v>
      </c>
      <c r="Z8" s="347" t="s">
        <v>529</v>
      </c>
      <c r="AA8" s="36" t="s">
        <v>529</v>
      </c>
      <c r="AB8" s="36" t="s">
        <v>529</v>
      </c>
      <c r="AC8" s="36">
        <v>15</v>
      </c>
      <c r="AD8" s="36" t="s">
        <v>529</v>
      </c>
      <c r="AE8" s="36" t="s">
        <v>529</v>
      </c>
      <c r="AF8" s="36" t="s">
        <v>529</v>
      </c>
      <c r="AG8" s="36" t="s">
        <v>529</v>
      </c>
      <c r="AH8" s="347" t="s">
        <v>529</v>
      </c>
      <c r="AI8" s="36" t="s">
        <v>529</v>
      </c>
      <c r="AJ8" s="36" t="s">
        <v>529</v>
      </c>
      <c r="AK8" s="36" t="s">
        <v>529</v>
      </c>
      <c r="AL8" s="36" t="s">
        <v>529</v>
      </c>
      <c r="AM8" s="36" t="s">
        <v>529</v>
      </c>
      <c r="AN8" s="36" t="s">
        <v>529</v>
      </c>
      <c r="AO8" s="36" t="s">
        <v>529</v>
      </c>
      <c r="AP8" s="347" t="s">
        <v>529</v>
      </c>
      <c r="AQ8" s="36" t="s">
        <v>529</v>
      </c>
      <c r="AR8" s="36" t="s">
        <v>529</v>
      </c>
      <c r="AS8" s="347" t="s">
        <v>529</v>
      </c>
      <c r="AT8" s="36" t="s">
        <v>529</v>
      </c>
      <c r="AU8" s="36" t="s">
        <v>529</v>
      </c>
      <c r="AV8" s="36" t="s">
        <v>529</v>
      </c>
      <c r="AW8" s="36" t="s">
        <v>529</v>
      </c>
      <c r="AX8" s="348">
        <v>35.400000000000006</v>
      </c>
      <c r="AY8" s="346" t="s">
        <v>529</v>
      </c>
      <c r="AZ8" s="347" t="s">
        <v>529</v>
      </c>
    </row>
    <row r="9" spans="2:52" s="352" customFormat="1" x14ac:dyDescent="0.25">
      <c r="B9" s="363" t="s">
        <v>6</v>
      </c>
      <c r="C9" s="355" t="s">
        <v>7</v>
      </c>
      <c r="D9" s="346">
        <v>0.3</v>
      </c>
      <c r="E9" s="36" t="s">
        <v>529</v>
      </c>
      <c r="F9" s="36" t="s">
        <v>529</v>
      </c>
      <c r="G9" s="36" t="s">
        <v>529</v>
      </c>
      <c r="H9" s="346" t="s">
        <v>529</v>
      </c>
      <c r="I9" s="36" t="s">
        <v>529</v>
      </c>
      <c r="J9" s="36" t="s">
        <v>529</v>
      </c>
      <c r="K9" s="346" t="s">
        <v>529</v>
      </c>
      <c r="L9" s="347" t="s">
        <v>529</v>
      </c>
      <c r="M9" s="36" t="s">
        <v>529</v>
      </c>
      <c r="N9" s="36" t="s">
        <v>529</v>
      </c>
      <c r="O9" s="347" t="s">
        <v>529</v>
      </c>
      <c r="P9" s="36" t="s">
        <v>529</v>
      </c>
      <c r="Q9" s="36" t="s">
        <v>529</v>
      </c>
      <c r="R9" s="36">
        <v>10.4</v>
      </c>
      <c r="S9" s="36" t="s">
        <v>529</v>
      </c>
      <c r="T9" s="347" t="s">
        <v>529</v>
      </c>
      <c r="U9" s="36" t="s">
        <v>529</v>
      </c>
      <c r="V9" s="36" t="s">
        <v>529</v>
      </c>
      <c r="W9" s="36" t="s">
        <v>529</v>
      </c>
      <c r="X9" s="36" t="s">
        <v>529</v>
      </c>
      <c r="Y9" s="36" t="s">
        <v>529</v>
      </c>
      <c r="Z9" s="347" t="s">
        <v>529</v>
      </c>
      <c r="AA9" s="36" t="s">
        <v>529</v>
      </c>
      <c r="AB9" s="36" t="s">
        <v>529</v>
      </c>
      <c r="AC9" s="36" t="s">
        <v>529</v>
      </c>
      <c r="AD9" s="36" t="s">
        <v>529</v>
      </c>
      <c r="AE9" s="36" t="s">
        <v>529</v>
      </c>
      <c r="AF9" s="36" t="s">
        <v>529</v>
      </c>
      <c r="AG9" s="36" t="s">
        <v>529</v>
      </c>
      <c r="AH9" s="347" t="s">
        <v>529</v>
      </c>
      <c r="AI9" s="36" t="s">
        <v>529</v>
      </c>
      <c r="AJ9" s="36" t="s">
        <v>529</v>
      </c>
      <c r="AK9" s="36" t="s">
        <v>529</v>
      </c>
      <c r="AL9" s="36" t="s">
        <v>529</v>
      </c>
      <c r="AM9" s="36" t="s">
        <v>529</v>
      </c>
      <c r="AN9" s="36" t="s">
        <v>529</v>
      </c>
      <c r="AO9" s="36" t="s">
        <v>529</v>
      </c>
      <c r="AP9" s="347" t="s">
        <v>529</v>
      </c>
      <c r="AQ9" s="36" t="s">
        <v>529</v>
      </c>
      <c r="AR9" s="36" t="s">
        <v>529</v>
      </c>
      <c r="AS9" s="347" t="s">
        <v>529</v>
      </c>
      <c r="AT9" s="36" t="s">
        <v>529</v>
      </c>
      <c r="AU9" s="36" t="s">
        <v>529</v>
      </c>
      <c r="AV9" s="36" t="s">
        <v>529</v>
      </c>
      <c r="AW9" s="36" t="s">
        <v>529</v>
      </c>
      <c r="AX9" s="348">
        <v>10.700000000000001</v>
      </c>
      <c r="AY9" s="346" t="s">
        <v>529</v>
      </c>
      <c r="AZ9" s="347" t="s">
        <v>529</v>
      </c>
    </row>
    <row r="10" spans="2:52" s="352" customFormat="1" x14ac:dyDescent="0.25">
      <c r="B10" s="364" t="s">
        <v>8</v>
      </c>
      <c r="C10" s="365" t="s">
        <v>9</v>
      </c>
      <c r="D10" s="349">
        <v>0.4</v>
      </c>
      <c r="E10" s="45">
        <v>0.3</v>
      </c>
      <c r="F10" s="45" t="s">
        <v>529</v>
      </c>
      <c r="G10" s="45" t="s">
        <v>529</v>
      </c>
      <c r="H10" s="349" t="s">
        <v>529</v>
      </c>
      <c r="I10" s="45" t="s">
        <v>529</v>
      </c>
      <c r="J10" s="45" t="s">
        <v>529</v>
      </c>
      <c r="K10" s="349" t="s">
        <v>529</v>
      </c>
      <c r="L10" s="350" t="s">
        <v>529</v>
      </c>
      <c r="M10" s="45" t="s">
        <v>529</v>
      </c>
      <c r="N10" s="45" t="s">
        <v>529</v>
      </c>
      <c r="O10" s="350" t="s">
        <v>529</v>
      </c>
      <c r="P10" s="45" t="s">
        <v>529</v>
      </c>
      <c r="Q10" s="45">
        <v>9.8000000000000007</v>
      </c>
      <c r="R10" s="45" t="s">
        <v>529</v>
      </c>
      <c r="S10" s="45" t="s">
        <v>529</v>
      </c>
      <c r="T10" s="350" t="s">
        <v>529</v>
      </c>
      <c r="U10" s="45" t="s">
        <v>529</v>
      </c>
      <c r="V10" s="45" t="s">
        <v>529</v>
      </c>
      <c r="W10" s="45" t="s">
        <v>529</v>
      </c>
      <c r="X10" s="45" t="s">
        <v>529</v>
      </c>
      <c r="Y10" s="45" t="s">
        <v>529</v>
      </c>
      <c r="Z10" s="350" t="s">
        <v>529</v>
      </c>
      <c r="AA10" s="45" t="s">
        <v>529</v>
      </c>
      <c r="AB10" s="45" t="s">
        <v>529</v>
      </c>
      <c r="AC10" s="45" t="s">
        <v>529</v>
      </c>
      <c r="AD10" s="45" t="s">
        <v>529</v>
      </c>
      <c r="AE10" s="45" t="s">
        <v>529</v>
      </c>
      <c r="AF10" s="45" t="s">
        <v>529</v>
      </c>
      <c r="AG10" s="45" t="s">
        <v>529</v>
      </c>
      <c r="AH10" s="350" t="s">
        <v>529</v>
      </c>
      <c r="AI10" s="45" t="s">
        <v>529</v>
      </c>
      <c r="AJ10" s="45" t="s">
        <v>529</v>
      </c>
      <c r="AK10" s="45" t="s">
        <v>529</v>
      </c>
      <c r="AL10" s="45" t="s">
        <v>529</v>
      </c>
      <c r="AM10" s="45" t="s">
        <v>529</v>
      </c>
      <c r="AN10" s="45" t="s">
        <v>529</v>
      </c>
      <c r="AO10" s="45" t="s">
        <v>529</v>
      </c>
      <c r="AP10" s="350" t="s">
        <v>529</v>
      </c>
      <c r="AQ10" s="45" t="s">
        <v>529</v>
      </c>
      <c r="AR10" s="45" t="s">
        <v>529</v>
      </c>
      <c r="AS10" s="350" t="s">
        <v>529</v>
      </c>
      <c r="AT10" s="45" t="s">
        <v>529</v>
      </c>
      <c r="AU10" s="45" t="s">
        <v>529</v>
      </c>
      <c r="AV10" s="45" t="s">
        <v>529</v>
      </c>
      <c r="AW10" s="45" t="s">
        <v>529</v>
      </c>
      <c r="AX10" s="49">
        <v>10.5</v>
      </c>
      <c r="AY10" s="349" t="s">
        <v>529</v>
      </c>
      <c r="AZ10" s="350" t="s">
        <v>529</v>
      </c>
    </row>
    <row r="11" spans="2:52" s="352" customFormat="1" x14ac:dyDescent="0.25">
      <c r="B11" s="363" t="s">
        <v>10</v>
      </c>
      <c r="C11" s="355" t="s">
        <v>11</v>
      </c>
      <c r="D11" s="346">
        <v>0.1</v>
      </c>
      <c r="E11" s="36">
        <v>0.4</v>
      </c>
      <c r="F11" s="36" t="s">
        <v>529</v>
      </c>
      <c r="G11" s="36" t="s">
        <v>529</v>
      </c>
      <c r="H11" s="346" t="s">
        <v>529</v>
      </c>
      <c r="I11" s="36" t="s">
        <v>529</v>
      </c>
      <c r="J11" s="36" t="s">
        <v>529</v>
      </c>
      <c r="K11" s="346" t="s">
        <v>529</v>
      </c>
      <c r="L11" s="347" t="s">
        <v>529</v>
      </c>
      <c r="M11" s="36" t="s">
        <v>529</v>
      </c>
      <c r="N11" s="36" t="s">
        <v>529</v>
      </c>
      <c r="O11" s="347" t="s">
        <v>529</v>
      </c>
      <c r="P11" s="36" t="s">
        <v>529</v>
      </c>
      <c r="Q11" s="36" t="s">
        <v>529</v>
      </c>
      <c r="R11" s="36">
        <v>24.3</v>
      </c>
      <c r="S11" s="36" t="s">
        <v>529</v>
      </c>
      <c r="T11" s="347" t="s">
        <v>529</v>
      </c>
      <c r="U11" s="36" t="s">
        <v>529</v>
      </c>
      <c r="V11" s="36" t="s">
        <v>529</v>
      </c>
      <c r="W11" s="36" t="s">
        <v>529</v>
      </c>
      <c r="X11" s="36" t="s">
        <v>529</v>
      </c>
      <c r="Y11" s="36" t="s">
        <v>529</v>
      </c>
      <c r="Z11" s="347" t="s">
        <v>529</v>
      </c>
      <c r="AA11" s="36" t="s">
        <v>529</v>
      </c>
      <c r="AB11" s="36" t="s">
        <v>529</v>
      </c>
      <c r="AC11" s="36" t="s">
        <v>529</v>
      </c>
      <c r="AD11" s="36" t="s">
        <v>529</v>
      </c>
      <c r="AE11" s="36" t="s">
        <v>529</v>
      </c>
      <c r="AF11" s="36" t="s">
        <v>529</v>
      </c>
      <c r="AG11" s="36" t="s">
        <v>529</v>
      </c>
      <c r="AH11" s="347" t="s">
        <v>529</v>
      </c>
      <c r="AI11" s="36" t="s">
        <v>529</v>
      </c>
      <c r="AJ11" s="36" t="s">
        <v>529</v>
      </c>
      <c r="AK11" s="36" t="s">
        <v>529</v>
      </c>
      <c r="AL11" s="36" t="s">
        <v>529</v>
      </c>
      <c r="AM11" s="36" t="s">
        <v>529</v>
      </c>
      <c r="AN11" s="36" t="s">
        <v>529</v>
      </c>
      <c r="AO11" s="36" t="s">
        <v>529</v>
      </c>
      <c r="AP11" s="347" t="s">
        <v>529</v>
      </c>
      <c r="AQ11" s="36" t="s">
        <v>529</v>
      </c>
      <c r="AR11" s="36" t="s">
        <v>529</v>
      </c>
      <c r="AS11" s="347" t="s">
        <v>529</v>
      </c>
      <c r="AT11" s="36" t="s">
        <v>529</v>
      </c>
      <c r="AU11" s="36" t="s">
        <v>529</v>
      </c>
      <c r="AV11" s="36" t="s">
        <v>529</v>
      </c>
      <c r="AW11" s="36" t="s">
        <v>529</v>
      </c>
      <c r="AX11" s="348">
        <v>24.8</v>
      </c>
      <c r="AY11" s="346" t="s">
        <v>529</v>
      </c>
      <c r="AZ11" s="347" t="s">
        <v>529</v>
      </c>
    </row>
    <row r="12" spans="2:52" s="352" customFormat="1" x14ac:dyDescent="0.25">
      <c r="B12" s="363" t="s">
        <v>12</v>
      </c>
      <c r="C12" s="355" t="s">
        <v>13</v>
      </c>
      <c r="D12" s="346" t="s">
        <v>529</v>
      </c>
      <c r="E12" s="36" t="s">
        <v>529</v>
      </c>
      <c r="F12" s="36" t="s">
        <v>529</v>
      </c>
      <c r="G12" s="36" t="s">
        <v>529</v>
      </c>
      <c r="H12" s="346" t="s">
        <v>529</v>
      </c>
      <c r="I12" s="36" t="s">
        <v>529</v>
      </c>
      <c r="J12" s="36" t="s">
        <v>529</v>
      </c>
      <c r="K12" s="346" t="s">
        <v>529</v>
      </c>
      <c r="L12" s="347" t="s">
        <v>529</v>
      </c>
      <c r="M12" s="36" t="s">
        <v>529</v>
      </c>
      <c r="N12" s="36" t="s">
        <v>529</v>
      </c>
      <c r="O12" s="347" t="s">
        <v>529</v>
      </c>
      <c r="P12" s="36" t="s">
        <v>529</v>
      </c>
      <c r="Q12" s="36" t="s">
        <v>529</v>
      </c>
      <c r="R12" s="36" t="s">
        <v>529</v>
      </c>
      <c r="S12" s="36" t="s">
        <v>529</v>
      </c>
      <c r="T12" s="347" t="s">
        <v>529</v>
      </c>
      <c r="U12" s="36" t="s">
        <v>529</v>
      </c>
      <c r="V12" s="36" t="s">
        <v>529</v>
      </c>
      <c r="W12" s="36" t="s">
        <v>529</v>
      </c>
      <c r="X12" s="36" t="s">
        <v>529</v>
      </c>
      <c r="Y12" s="36" t="s">
        <v>529</v>
      </c>
      <c r="Z12" s="347" t="s">
        <v>529</v>
      </c>
      <c r="AA12" s="36" t="s">
        <v>529</v>
      </c>
      <c r="AB12" s="36" t="s">
        <v>529</v>
      </c>
      <c r="AC12" s="36">
        <v>10.3</v>
      </c>
      <c r="AD12" s="36" t="s">
        <v>529</v>
      </c>
      <c r="AE12" s="36" t="s">
        <v>529</v>
      </c>
      <c r="AF12" s="36" t="s">
        <v>529</v>
      </c>
      <c r="AG12" s="36" t="s">
        <v>529</v>
      </c>
      <c r="AH12" s="347" t="s">
        <v>529</v>
      </c>
      <c r="AI12" s="36" t="s">
        <v>529</v>
      </c>
      <c r="AJ12" s="36" t="s">
        <v>529</v>
      </c>
      <c r="AK12" s="36" t="s">
        <v>529</v>
      </c>
      <c r="AL12" s="36" t="s">
        <v>529</v>
      </c>
      <c r="AM12" s="36" t="s">
        <v>529</v>
      </c>
      <c r="AN12" s="36" t="s">
        <v>529</v>
      </c>
      <c r="AO12" s="36" t="s">
        <v>529</v>
      </c>
      <c r="AP12" s="347" t="s">
        <v>529</v>
      </c>
      <c r="AQ12" s="36" t="s">
        <v>529</v>
      </c>
      <c r="AR12" s="36" t="s">
        <v>529</v>
      </c>
      <c r="AS12" s="347" t="s">
        <v>529</v>
      </c>
      <c r="AT12" s="36" t="s">
        <v>529</v>
      </c>
      <c r="AU12" s="36" t="s">
        <v>529</v>
      </c>
      <c r="AV12" s="36" t="s">
        <v>529</v>
      </c>
      <c r="AW12" s="36" t="s">
        <v>529</v>
      </c>
      <c r="AX12" s="348">
        <v>10.3</v>
      </c>
      <c r="AY12" s="346" t="s">
        <v>529</v>
      </c>
      <c r="AZ12" s="347" t="s">
        <v>529</v>
      </c>
    </row>
    <row r="13" spans="2:52" s="352" customFormat="1" x14ac:dyDescent="0.25">
      <c r="B13" s="363" t="s">
        <v>14</v>
      </c>
      <c r="C13" s="355" t="s">
        <v>15</v>
      </c>
      <c r="D13" s="346">
        <v>0.2</v>
      </c>
      <c r="E13" s="36" t="s">
        <v>529</v>
      </c>
      <c r="F13" s="36" t="s">
        <v>529</v>
      </c>
      <c r="G13" s="36" t="s">
        <v>529</v>
      </c>
      <c r="H13" s="346" t="s">
        <v>529</v>
      </c>
      <c r="I13" s="36" t="s">
        <v>529</v>
      </c>
      <c r="J13" s="36" t="s">
        <v>529</v>
      </c>
      <c r="K13" s="346" t="s">
        <v>529</v>
      </c>
      <c r="L13" s="347" t="s">
        <v>529</v>
      </c>
      <c r="M13" s="36">
        <v>4.3</v>
      </c>
      <c r="N13" s="36" t="s">
        <v>529</v>
      </c>
      <c r="O13" s="347" t="s">
        <v>529</v>
      </c>
      <c r="P13" s="36" t="s">
        <v>529</v>
      </c>
      <c r="Q13" s="36" t="s">
        <v>529</v>
      </c>
      <c r="R13" s="36">
        <v>7.8</v>
      </c>
      <c r="S13" s="36" t="s">
        <v>529</v>
      </c>
      <c r="T13" s="347" t="s">
        <v>529</v>
      </c>
      <c r="U13" s="36" t="s">
        <v>529</v>
      </c>
      <c r="V13" s="36" t="s">
        <v>529</v>
      </c>
      <c r="W13" s="36" t="s">
        <v>529</v>
      </c>
      <c r="X13" s="36" t="s">
        <v>529</v>
      </c>
      <c r="Y13" s="36" t="s">
        <v>529</v>
      </c>
      <c r="Z13" s="347" t="s">
        <v>529</v>
      </c>
      <c r="AA13" s="36" t="s">
        <v>529</v>
      </c>
      <c r="AB13" s="36" t="s">
        <v>529</v>
      </c>
      <c r="AC13" s="36" t="s">
        <v>529</v>
      </c>
      <c r="AD13" s="36" t="s">
        <v>529</v>
      </c>
      <c r="AE13" s="36" t="s">
        <v>529</v>
      </c>
      <c r="AF13" s="36" t="s">
        <v>529</v>
      </c>
      <c r="AG13" s="36" t="s">
        <v>529</v>
      </c>
      <c r="AH13" s="347" t="s">
        <v>529</v>
      </c>
      <c r="AI13" s="36" t="s">
        <v>529</v>
      </c>
      <c r="AJ13" s="36" t="s">
        <v>529</v>
      </c>
      <c r="AK13" s="36" t="s">
        <v>529</v>
      </c>
      <c r="AL13" s="36" t="s">
        <v>529</v>
      </c>
      <c r="AM13" s="36" t="s">
        <v>529</v>
      </c>
      <c r="AN13" s="36" t="s">
        <v>529</v>
      </c>
      <c r="AO13" s="36" t="s">
        <v>529</v>
      </c>
      <c r="AP13" s="347" t="s">
        <v>529</v>
      </c>
      <c r="AQ13" s="36" t="s">
        <v>529</v>
      </c>
      <c r="AR13" s="36" t="s">
        <v>529</v>
      </c>
      <c r="AS13" s="347" t="s">
        <v>529</v>
      </c>
      <c r="AT13" s="36" t="s">
        <v>529</v>
      </c>
      <c r="AU13" s="36" t="s">
        <v>529</v>
      </c>
      <c r="AV13" s="36" t="s">
        <v>529</v>
      </c>
      <c r="AW13" s="36" t="s">
        <v>529</v>
      </c>
      <c r="AX13" s="348">
        <v>12.3</v>
      </c>
      <c r="AY13" s="346" t="s">
        <v>529</v>
      </c>
      <c r="AZ13" s="347" t="s">
        <v>529</v>
      </c>
    </row>
    <row r="14" spans="2:52" s="352" customFormat="1" x14ac:dyDescent="0.25">
      <c r="B14" s="363" t="s">
        <v>16</v>
      </c>
      <c r="C14" s="355" t="s">
        <v>17</v>
      </c>
      <c r="D14" s="346">
        <v>0.1</v>
      </c>
      <c r="E14" s="36">
        <v>3.9</v>
      </c>
      <c r="F14" s="36" t="s">
        <v>529</v>
      </c>
      <c r="G14" s="36" t="s">
        <v>529</v>
      </c>
      <c r="H14" s="346" t="s">
        <v>529</v>
      </c>
      <c r="I14" s="36" t="s">
        <v>529</v>
      </c>
      <c r="J14" s="36" t="s">
        <v>529</v>
      </c>
      <c r="K14" s="346" t="s">
        <v>529</v>
      </c>
      <c r="L14" s="347" t="s">
        <v>529</v>
      </c>
      <c r="M14" s="36" t="s">
        <v>529</v>
      </c>
      <c r="N14" s="36" t="s">
        <v>529</v>
      </c>
      <c r="O14" s="347" t="s">
        <v>529</v>
      </c>
      <c r="P14" s="36" t="s">
        <v>529</v>
      </c>
      <c r="Q14" s="36" t="s">
        <v>529</v>
      </c>
      <c r="R14" s="36" t="s">
        <v>529</v>
      </c>
      <c r="S14" s="36" t="s">
        <v>529</v>
      </c>
      <c r="T14" s="347" t="s">
        <v>529</v>
      </c>
      <c r="U14" s="36">
        <v>71.900000000000006</v>
      </c>
      <c r="V14" s="36" t="s">
        <v>529</v>
      </c>
      <c r="W14" s="36" t="s">
        <v>529</v>
      </c>
      <c r="X14" s="36" t="s">
        <v>529</v>
      </c>
      <c r="Y14" s="36" t="s">
        <v>529</v>
      </c>
      <c r="Z14" s="347" t="s">
        <v>529</v>
      </c>
      <c r="AA14" s="36" t="s">
        <v>529</v>
      </c>
      <c r="AB14" s="36" t="s">
        <v>529</v>
      </c>
      <c r="AC14" s="36" t="s">
        <v>529</v>
      </c>
      <c r="AD14" s="36" t="s">
        <v>529</v>
      </c>
      <c r="AE14" s="36" t="s">
        <v>529</v>
      </c>
      <c r="AF14" s="36" t="s">
        <v>529</v>
      </c>
      <c r="AG14" s="36" t="s">
        <v>529</v>
      </c>
      <c r="AH14" s="347" t="s">
        <v>529</v>
      </c>
      <c r="AI14" s="36" t="s">
        <v>529</v>
      </c>
      <c r="AJ14" s="36" t="s">
        <v>529</v>
      </c>
      <c r="AK14" s="36" t="s">
        <v>529</v>
      </c>
      <c r="AL14" s="36" t="s">
        <v>529</v>
      </c>
      <c r="AM14" s="36" t="s">
        <v>529</v>
      </c>
      <c r="AN14" s="36" t="s">
        <v>529</v>
      </c>
      <c r="AO14" s="36" t="s">
        <v>529</v>
      </c>
      <c r="AP14" s="347" t="s">
        <v>529</v>
      </c>
      <c r="AQ14" s="36" t="s">
        <v>529</v>
      </c>
      <c r="AR14" s="36" t="s">
        <v>529</v>
      </c>
      <c r="AS14" s="347" t="s">
        <v>529</v>
      </c>
      <c r="AT14" s="36" t="s">
        <v>529</v>
      </c>
      <c r="AU14" s="36" t="s">
        <v>529</v>
      </c>
      <c r="AV14" s="36" t="s">
        <v>529</v>
      </c>
      <c r="AW14" s="36" t="s">
        <v>529</v>
      </c>
      <c r="AX14" s="348">
        <v>75.900000000000006</v>
      </c>
      <c r="AY14" s="346" t="s">
        <v>529</v>
      </c>
      <c r="AZ14" s="347" t="s">
        <v>529</v>
      </c>
    </row>
    <row r="15" spans="2:52" s="352" customFormat="1" x14ac:dyDescent="0.25">
      <c r="B15" s="364" t="s">
        <v>18</v>
      </c>
      <c r="C15" s="365" t="s">
        <v>19</v>
      </c>
      <c r="D15" s="349" t="s">
        <v>529</v>
      </c>
      <c r="E15" s="45" t="s">
        <v>529</v>
      </c>
      <c r="F15" s="45" t="s">
        <v>529</v>
      </c>
      <c r="G15" s="45" t="s">
        <v>529</v>
      </c>
      <c r="H15" s="349" t="s">
        <v>529</v>
      </c>
      <c r="I15" s="45" t="s">
        <v>529</v>
      </c>
      <c r="J15" s="45" t="s">
        <v>529</v>
      </c>
      <c r="K15" s="349" t="s">
        <v>529</v>
      </c>
      <c r="L15" s="350" t="s">
        <v>529</v>
      </c>
      <c r="M15" s="45" t="s">
        <v>529</v>
      </c>
      <c r="N15" s="45" t="s">
        <v>529</v>
      </c>
      <c r="O15" s="350" t="s">
        <v>529</v>
      </c>
      <c r="P15" s="45" t="s">
        <v>529</v>
      </c>
      <c r="Q15" s="45" t="s">
        <v>529</v>
      </c>
      <c r="R15" s="45" t="s">
        <v>529</v>
      </c>
      <c r="S15" s="45" t="s">
        <v>529</v>
      </c>
      <c r="T15" s="350" t="s">
        <v>529</v>
      </c>
      <c r="U15" s="45" t="s">
        <v>529</v>
      </c>
      <c r="V15" s="45" t="s">
        <v>529</v>
      </c>
      <c r="W15" s="45" t="s">
        <v>529</v>
      </c>
      <c r="X15" s="45" t="s">
        <v>529</v>
      </c>
      <c r="Y15" s="45" t="s">
        <v>529</v>
      </c>
      <c r="Z15" s="350" t="s">
        <v>529</v>
      </c>
      <c r="AA15" s="45" t="s">
        <v>529</v>
      </c>
      <c r="AB15" s="45" t="s">
        <v>529</v>
      </c>
      <c r="AC15" s="45" t="s">
        <v>529</v>
      </c>
      <c r="AD15" s="45" t="s">
        <v>529</v>
      </c>
      <c r="AE15" s="45" t="s">
        <v>529</v>
      </c>
      <c r="AF15" s="45" t="s">
        <v>529</v>
      </c>
      <c r="AG15" s="45" t="s">
        <v>529</v>
      </c>
      <c r="AH15" s="350" t="s">
        <v>529</v>
      </c>
      <c r="AI15" s="45" t="s">
        <v>529</v>
      </c>
      <c r="AJ15" s="45" t="s">
        <v>529</v>
      </c>
      <c r="AK15" s="45" t="s">
        <v>529</v>
      </c>
      <c r="AL15" s="45" t="s">
        <v>529</v>
      </c>
      <c r="AM15" s="45" t="s">
        <v>529</v>
      </c>
      <c r="AN15" s="45" t="s">
        <v>529</v>
      </c>
      <c r="AO15" s="45" t="s">
        <v>529</v>
      </c>
      <c r="AP15" s="350" t="s">
        <v>529</v>
      </c>
      <c r="AQ15" s="45" t="s">
        <v>529</v>
      </c>
      <c r="AR15" s="45" t="s">
        <v>529</v>
      </c>
      <c r="AS15" s="350" t="s">
        <v>529</v>
      </c>
      <c r="AT15" s="45" t="s">
        <v>529</v>
      </c>
      <c r="AU15" s="45" t="s">
        <v>529</v>
      </c>
      <c r="AV15" s="45" t="s">
        <v>529</v>
      </c>
      <c r="AW15" s="45">
        <v>81</v>
      </c>
      <c r="AX15" s="49">
        <v>81</v>
      </c>
      <c r="AY15" s="349" t="s">
        <v>529</v>
      </c>
      <c r="AZ15" s="350" t="s">
        <v>529</v>
      </c>
    </row>
    <row r="16" spans="2:52" s="352" customFormat="1" ht="12.75" customHeight="1" x14ac:dyDescent="0.25">
      <c r="B16" s="363" t="s">
        <v>20</v>
      </c>
      <c r="C16" s="355" t="s">
        <v>21</v>
      </c>
      <c r="D16" s="346" t="s">
        <v>529</v>
      </c>
      <c r="E16" s="36" t="s">
        <v>529</v>
      </c>
      <c r="F16" s="36" t="s">
        <v>529</v>
      </c>
      <c r="G16" s="36" t="s">
        <v>529</v>
      </c>
      <c r="H16" s="346" t="s">
        <v>529</v>
      </c>
      <c r="I16" s="36" t="s">
        <v>529</v>
      </c>
      <c r="J16" s="36" t="s">
        <v>529</v>
      </c>
      <c r="K16" s="346" t="s">
        <v>529</v>
      </c>
      <c r="L16" s="347" t="s">
        <v>529</v>
      </c>
      <c r="M16" s="36" t="s">
        <v>529</v>
      </c>
      <c r="N16" s="36" t="s">
        <v>529</v>
      </c>
      <c r="O16" s="347" t="s">
        <v>529</v>
      </c>
      <c r="P16" s="36" t="s">
        <v>529</v>
      </c>
      <c r="Q16" s="36" t="s">
        <v>529</v>
      </c>
      <c r="R16" s="36" t="s">
        <v>529</v>
      </c>
      <c r="S16" s="36" t="s">
        <v>529</v>
      </c>
      <c r="T16" s="347" t="s">
        <v>529</v>
      </c>
      <c r="U16" s="36" t="s">
        <v>529</v>
      </c>
      <c r="V16" s="36" t="s">
        <v>529</v>
      </c>
      <c r="W16" s="36" t="s">
        <v>529</v>
      </c>
      <c r="X16" s="36" t="s">
        <v>529</v>
      </c>
      <c r="Y16" s="36" t="s">
        <v>529</v>
      </c>
      <c r="Z16" s="347" t="s">
        <v>529</v>
      </c>
      <c r="AA16" s="36" t="s">
        <v>529</v>
      </c>
      <c r="AB16" s="36" t="s">
        <v>529</v>
      </c>
      <c r="AC16" s="36" t="s">
        <v>529</v>
      </c>
      <c r="AD16" s="36">
        <v>7.5</v>
      </c>
      <c r="AE16" s="36" t="s">
        <v>529</v>
      </c>
      <c r="AF16" s="36" t="s">
        <v>529</v>
      </c>
      <c r="AG16" s="36" t="s">
        <v>529</v>
      </c>
      <c r="AH16" s="347" t="s">
        <v>529</v>
      </c>
      <c r="AI16" s="36" t="s">
        <v>529</v>
      </c>
      <c r="AJ16" s="36" t="s">
        <v>529</v>
      </c>
      <c r="AK16" s="36" t="s">
        <v>529</v>
      </c>
      <c r="AL16" s="36" t="s">
        <v>529</v>
      </c>
      <c r="AM16" s="36" t="s">
        <v>529</v>
      </c>
      <c r="AN16" s="36" t="s">
        <v>529</v>
      </c>
      <c r="AO16" s="36" t="s">
        <v>529</v>
      </c>
      <c r="AP16" s="347" t="s">
        <v>529</v>
      </c>
      <c r="AQ16" s="36" t="s">
        <v>529</v>
      </c>
      <c r="AR16" s="36" t="s">
        <v>529</v>
      </c>
      <c r="AS16" s="347" t="s">
        <v>529</v>
      </c>
      <c r="AT16" s="36" t="s">
        <v>529</v>
      </c>
      <c r="AU16" s="36" t="s">
        <v>529</v>
      </c>
      <c r="AV16" s="36" t="s">
        <v>529</v>
      </c>
      <c r="AW16" s="36" t="s">
        <v>529</v>
      </c>
      <c r="AX16" s="348">
        <v>7.5</v>
      </c>
      <c r="AY16" s="346" t="s">
        <v>529</v>
      </c>
      <c r="AZ16" s="347" t="s">
        <v>529</v>
      </c>
    </row>
    <row r="17" spans="2:52" s="352" customFormat="1" x14ac:dyDescent="0.25">
      <c r="B17" s="363" t="s">
        <v>22</v>
      </c>
      <c r="C17" s="355" t="s">
        <v>23</v>
      </c>
      <c r="D17" s="346">
        <v>0.6</v>
      </c>
      <c r="E17" s="36">
        <v>0.4</v>
      </c>
      <c r="F17" s="36" t="s">
        <v>529</v>
      </c>
      <c r="G17" s="36" t="s">
        <v>529</v>
      </c>
      <c r="H17" s="346" t="s">
        <v>529</v>
      </c>
      <c r="I17" s="36" t="s">
        <v>529</v>
      </c>
      <c r="J17" s="36" t="s">
        <v>529</v>
      </c>
      <c r="K17" s="346" t="s">
        <v>529</v>
      </c>
      <c r="L17" s="347" t="s">
        <v>529</v>
      </c>
      <c r="M17" s="36">
        <v>4.9000000000000004</v>
      </c>
      <c r="N17" s="36" t="s">
        <v>529</v>
      </c>
      <c r="O17" s="347" t="s">
        <v>529</v>
      </c>
      <c r="P17" s="36" t="s">
        <v>529</v>
      </c>
      <c r="Q17" s="36" t="s">
        <v>529</v>
      </c>
      <c r="R17" s="36">
        <v>9.1999999999999993</v>
      </c>
      <c r="S17" s="36" t="s">
        <v>529</v>
      </c>
      <c r="T17" s="347" t="s">
        <v>529</v>
      </c>
      <c r="U17" s="36" t="s">
        <v>529</v>
      </c>
      <c r="V17" s="36" t="s">
        <v>529</v>
      </c>
      <c r="W17" s="36" t="s">
        <v>529</v>
      </c>
      <c r="X17" s="36" t="s">
        <v>529</v>
      </c>
      <c r="Y17" s="36" t="s">
        <v>529</v>
      </c>
      <c r="Z17" s="347" t="s">
        <v>529</v>
      </c>
      <c r="AA17" s="36" t="s">
        <v>529</v>
      </c>
      <c r="AB17" s="36" t="s">
        <v>529</v>
      </c>
      <c r="AC17" s="36" t="s">
        <v>529</v>
      </c>
      <c r="AD17" s="36" t="s">
        <v>529</v>
      </c>
      <c r="AE17" s="36" t="s">
        <v>529</v>
      </c>
      <c r="AF17" s="36" t="s">
        <v>529</v>
      </c>
      <c r="AG17" s="36" t="s">
        <v>529</v>
      </c>
      <c r="AH17" s="347" t="s">
        <v>529</v>
      </c>
      <c r="AI17" s="36" t="s">
        <v>529</v>
      </c>
      <c r="AJ17" s="36" t="s">
        <v>529</v>
      </c>
      <c r="AK17" s="36" t="s">
        <v>529</v>
      </c>
      <c r="AL17" s="36" t="s">
        <v>529</v>
      </c>
      <c r="AM17" s="36" t="s">
        <v>529</v>
      </c>
      <c r="AN17" s="36" t="s">
        <v>529</v>
      </c>
      <c r="AO17" s="36" t="s">
        <v>529</v>
      </c>
      <c r="AP17" s="347" t="s">
        <v>529</v>
      </c>
      <c r="AQ17" s="36" t="s">
        <v>529</v>
      </c>
      <c r="AR17" s="36" t="s">
        <v>529</v>
      </c>
      <c r="AS17" s="347" t="s">
        <v>529</v>
      </c>
      <c r="AT17" s="36" t="s">
        <v>529</v>
      </c>
      <c r="AU17" s="36" t="s">
        <v>529</v>
      </c>
      <c r="AV17" s="36" t="s">
        <v>529</v>
      </c>
      <c r="AW17" s="36" t="s">
        <v>529</v>
      </c>
      <c r="AX17" s="348">
        <v>15.1</v>
      </c>
      <c r="AY17" s="346" t="s">
        <v>529</v>
      </c>
      <c r="AZ17" s="347" t="s">
        <v>529</v>
      </c>
    </row>
    <row r="18" spans="2:52" s="352" customFormat="1" x14ac:dyDescent="0.25">
      <c r="B18" s="363" t="s">
        <v>24</v>
      </c>
      <c r="C18" s="355" t="s">
        <v>25</v>
      </c>
      <c r="D18" s="346">
        <v>0.6</v>
      </c>
      <c r="E18" s="36">
        <v>0.8</v>
      </c>
      <c r="F18" s="36" t="s">
        <v>529</v>
      </c>
      <c r="G18" s="36" t="s">
        <v>529</v>
      </c>
      <c r="H18" s="346" t="s">
        <v>529</v>
      </c>
      <c r="I18" s="36" t="s">
        <v>529</v>
      </c>
      <c r="J18" s="36" t="s">
        <v>529</v>
      </c>
      <c r="K18" s="346" t="s">
        <v>529</v>
      </c>
      <c r="L18" s="347" t="s">
        <v>529</v>
      </c>
      <c r="M18" s="36" t="s">
        <v>529</v>
      </c>
      <c r="N18" s="36" t="s">
        <v>529</v>
      </c>
      <c r="O18" s="347" t="s">
        <v>529</v>
      </c>
      <c r="P18" s="36" t="s">
        <v>529</v>
      </c>
      <c r="Q18" s="36" t="s">
        <v>529</v>
      </c>
      <c r="R18" s="36">
        <v>11.4</v>
      </c>
      <c r="S18" s="36" t="s">
        <v>529</v>
      </c>
      <c r="T18" s="347" t="s">
        <v>529</v>
      </c>
      <c r="U18" s="36" t="s">
        <v>529</v>
      </c>
      <c r="V18" s="36" t="s">
        <v>529</v>
      </c>
      <c r="W18" s="36" t="s">
        <v>529</v>
      </c>
      <c r="X18" s="36" t="s">
        <v>529</v>
      </c>
      <c r="Y18" s="36" t="s">
        <v>529</v>
      </c>
      <c r="Z18" s="347" t="s">
        <v>529</v>
      </c>
      <c r="AA18" s="36" t="s">
        <v>529</v>
      </c>
      <c r="AB18" s="36" t="s">
        <v>529</v>
      </c>
      <c r="AC18" s="36" t="s">
        <v>529</v>
      </c>
      <c r="AD18" s="36">
        <v>10.1</v>
      </c>
      <c r="AE18" s="36" t="s">
        <v>529</v>
      </c>
      <c r="AF18" s="36" t="s">
        <v>529</v>
      </c>
      <c r="AG18" s="36" t="s">
        <v>529</v>
      </c>
      <c r="AH18" s="347" t="s">
        <v>529</v>
      </c>
      <c r="AI18" s="36" t="s">
        <v>529</v>
      </c>
      <c r="AJ18" s="36" t="s">
        <v>529</v>
      </c>
      <c r="AK18" s="36" t="s">
        <v>529</v>
      </c>
      <c r="AL18" s="36" t="s">
        <v>529</v>
      </c>
      <c r="AM18" s="36" t="s">
        <v>529</v>
      </c>
      <c r="AN18" s="36" t="s">
        <v>529</v>
      </c>
      <c r="AO18" s="36" t="s">
        <v>529</v>
      </c>
      <c r="AP18" s="347" t="s">
        <v>529</v>
      </c>
      <c r="AQ18" s="36" t="s">
        <v>529</v>
      </c>
      <c r="AR18" s="36" t="s">
        <v>529</v>
      </c>
      <c r="AS18" s="347" t="s">
        <v>529</v>
      </c>
      <c r="AT18" s="36" t="s">
        <v>529</v>
      </c>
      <c r="AU18" s="36" t="s">
        <v>529</v>
      </c>
      <c r="AV18" s="36" t="s">
        <v>529</v>
      </c>
      <c r="AW18" s="36" t="s">
        <v>529</v>
      </c>
      <c r="AX18" s="348">
        <v>22.9</v>
      </c>
      <c r="AY18" s="346" t="s">
        <v>529</v>
      </c>
      <c r="AZ18" s="347" t="s">
        <v>529</v>
      </c>
    </row>
    <row r="19" spans="2:52" s="352" customFormat="1" x14ac:dyDescent="0.25">
      <c r="B19" s="363" t="s">
        <v>26</v>
      </c>
      <c r="C19" s="355" t="s">
        <v>27</v>
      </c>
      <c r="D19" s="346" t="s">
        <v>529</v>
      </c>
      <c r="E19" s="36">
        <v>1.4</v>
      </c>
      <c r="F19" s="36" t="s">
        <v>529</v>
      </c>
      <c r="G19" s="36" t="s">
        <v>529</v>
      </c>
      <c r="H19" s="346" t="s">
        <v>529</v>
      </c>
      <c r="I19" s="36" t="s">
        <v>529</v>
      </c>
      <c r="J19" s="36" t="s">
        <v>529</v>
      </c>
      <c r="K19" s="346" t="s">
        <v>529</v>
      </c>
      <c r="L19" s="347" t="s">
        <v>529</v>
      </c>
      <c r="M19" s="36">
        <v>6.2</v>
      </c>
      <c r="N19" s="36" t="s">
        <v>529</v>
      </c>
      <c r="O19" s="347" t="s">
        <v>529</v>
      </c>
      <c r="P19" s="36" t="s">
        <v>529</v>
      </c>
      <c r="Q19" s="36" t="s">
        <v>529</v>
      </c>
      <c r="R19" s="36">
        <v>4.9000000000000004</v>
      </c>
      <c r="S19" s="36" t="s">
        <v>529</v>
      </c>
      <c r="T19" s="347" t="s">
        <v>529</v>
      </c>
      <c r="U19" s="36" t="s">
        <v>529</v>
      </c>
      <c r="V19" s="36" t="s">
        <v>529</v>
      </c>
      <c r="W19" s="36" t="s">
        <v>529</v>
      </c>
      <c r="X19" s="36" t="s">
        <v>529</v>
      </c>
      <c r="Y19" s="36" t="s">
        <v>529</v>
      </c>
      <c r="Z19" s="347" t="s">
        <v>529</v>
      </c>
      <c r="AA19" s="36" t="s">
        <v>529</v>
      </c>
      <c r="AB19" s="36" t="s">
        <v>529</v>
      </c>
      <c r="AC19" s="36" t="s">
        <v>529</v>
      </c>
      <c r="AD19" s="36" t="s">
        <v>529</v>
      </c>
      <c r="AE19" s="36" t="s">
        <v>529</v>
      </c>
      <c r="AF19" s="36" t="s">
        <v>529</v>
      </c>
      <c r="AG19" s="36" t="s">
        <v>529</v>
      </c>
      <c r="AH19" s="347" t="s">
        <v>529</v>
      </c>
      <c r="AI19" s="36" t="s">
        <v>529</v>
      </c>
      <c r="AJ19" s="36" t="s">
        <v>529</v>
      </c>
      <c r="AK19" s="36" t="s">
        <v>529</v>
      </c>
      <c r="AL19" s="36" t="s">
        <v>529</v>
      </c>
      <c r="AM19" s="36" t="s">
        <v>529</v>
      </c>
      <c r="AN19" s="36" t="s">
        <v>529</v>
      </c>
      <c r="AO19" s="36" t="s">
        <v>529</v>
      </c>
      <c r="AP19" s="347" t="s">
        <v>529</v>
      </c>
      <c r="AQ19" s="36" t="s">
        <v>529</v>
      </c>
      <c r="AR19" s="36" t="s">
        <v>529</v>
      </c>
      <c r="AS19" s="347" t="s">
        <v>529</v>
      </c>
      <c r="AT19" s="36" t="s">
        <v>529</v>
      </c>
      <c r="AU19" s="36" t="s">
        <v>529</v>
      </c>
      <c r="AV19" s="36" t="s">
        <v>529</v>
      </c>
      <c r="AW19" s="36" t="s">
        <v>529</v>
      </c>
      <c r="AX19" s="348">
        <v>12.5</v>
      </c>
      <c r="AY19" s="346" t="s">
        <v>529</v>
      </c>
      <c r="AZ19" s="347" t="s">
        <v>529</v>
      </c>
    </row>
    <row r="20" spans="2:52" s="352" customFormat="1" x14ac:dyDescent="0.25">
      <c r="B20" s="364" t="s">
        <v>28</v>
      </c>
      <c r="C20" s="365" t="s">
        <v>29</v>
      </c>
      <c r="D20" s="349">
        <v>0.6</v>
      </c>
      <c r="E20" s="45" t="s">
        <v>529</v>
      </c>
      <c r="F20" s="45" t="s">
        <v>529</v>
      </c>
      <c r="G20" s="45" t="s">
        <v>529</v>
      </c>
      <c r="H20" s="349" t="s">
        <v>529</v>
      </c>
      <c r="I20" s="45" t="s">
        <v>529</v>
      </c>
      <c r="J20" s="45" t="s">
        <v>529</v>
      </c>
      <c r="K20" s="349" t="s">
        <v>529</v>
      </c>
      <c r="L20" s="350" t="s">
        <v>529</v>
      </c>
      <c r="M20" s="45" t="s">
        <v>529</v>
      </c>
      <c r="N20" s="45" t="s">
        <v>529</v>
      </c>
      <c r="O20" s="350" t="s">
        <v>529</v>
      </c>
      <c r="P20" s="45" t="s">
        <v>529</v>
      </c>
      <c r="Q20" s="45" t="s">
        <v>529</v>
      </c>
      <c r="R20" s="45">
        <v>11.3</v>
      </c>
      <c r="S20" s="45" t="s">
        <v>529</v>
      </c>
      <c r="T20" s="350" t="s">
        <v>529</v>
      </c>
      <c r="U20" s="45" t="s">
        <v>529</v>
      </c>
      <c r="V20" s="45" t="s">
        <v>529</v>
      </c>
      <c r="W20" s="45" t="s">
        <v>529</v>
      </c>
      <c r="X20" s="45" t="s">
        <v>529</v>
      </c>
      <c r="Y20" s="45" t="s">
        <v>529</v>
      </c>
      <c r="Z20" s="350" t="s">
        <v>529</v>
      </c>
      <c r="AA20" s="45" t="s">
        <v>529</v>
      </c>
      <c r="AB20" s="45" t="s">
        <v>529</v>
      </c>
      <c r="AC20" s="45" t="s">
        <v>529</v>
      </c>
      <c r="AD20" s="45">
        <v>1.5</v>
      </c>
      <c r="AE20" s="45" t="s">
        <v>529</v>
      </c>
      <c r="AF20" s="45" t="s">
        <v>529</v>
      </c>
      <c r="AG20" s="45" t="s">
        <v>529</v>
      </c>
      <c r="AH20" s="350" t="s">
        <v>529</v>
      </c>
      <c r="AI20" s="45" t="s">
        <v>529</v>
      </c>
      <c r="AJ20" s="45" t="s">
        <v>529</v>
      </c>
      <c r="AK20" s="45" t="s">
        <v>529</v>
      </c>
      <c r="AL20" s="45" t="s">
        <v>529</v>
      </c>
      <c r="AM20" s="45" t="s">
        <v>529</v>
      </c>
      <c r="AN20" s="45" t="s">
        <v>529</v>
      </c>
      <c r="AO20" s="45" t="s">
        <v>529</v>
      </c>
      <c r="AP20" s="350" t="s">
        <v>529</v>
      </c>
      <c r="AQ20" s="45" t="s">
        <v>529</v>
      </c>
      <c r="AR20" s="45" t="s">
        <v>529</v>
      </c>
      <c r="AS20" s="350" t="s">
        <v>529</v>
      </c>
      <c r="AT20" s="45" t="s">
        <v>529</v>
      </c>
      <c r="AU20" s="45" t="s">
        <v>529</v>
      </c>
      <c r="AV20" s="45" t="s">
        <v>529</v>
      </c>
      <c r="AW20" s="45" t="s">
        <v>529</v>
      </c>
      <c r="AX20" s="49">
        <v>13.4</v>
      </c>
      <c r="AY20" s="349" t="s">
        <v>529</v>
      </c>
      <c r="AZ20" s="350" t="s">
        <v>529</v>
      </c>
    </row>
    <row r="21" spans="2:52" s="352" customFormat="1" x14ac:dyDescent="0.25">
      <c r="B21" s="363" t="s">
        <v>30</v>
      </c>
      <c r="C21" s="355" t="s">
        <v>31</v>
      </c>
      <c r="D21" s="346" t="s">
        <v>529</v>
      </c>
      <c r="E21" s="36" t="s">
        <v>529</v>
      </c>
      <c r="F21" s="36" t="s">
        <v>529</v>
      </c>
      <c r="G21" s="36" t="s">
        <v>529</v>
      </c>
      <c r="H21" s="346" t="s">
        <v>529</v>
      </c>
      <c r="I21" s="36" t="s">
        <v>529</v>
      </c>
      <c r="J21" s="36" t="s">
        <v>529</v>
      </c>
      <c r="K21" s="346" t="s">
        <v>529</v>
      </c>
      <c r="L21" s="347" t="s">
        <v>529</v>
      </c>
      <c r="M21" s="36" t="s">
        <v>529</v>
      </c>
      <c r="N21" s="36">
        <v>8.8000000000000007</v>
      </c>
      <c r="O21" s="347" t="s">
        <v>529</v>
      </c>
      <c r="P21" s="36" t="s">
        <v>529</v>
      </c>
      <c r="Q21" s="36">
        <v>10.8</v>
      </c>
      <c r="R21" s="36" t="s">
        <v>529</v>
      </c>
      <c r="S21" s="36" t="s">
        <v>529</v>
      </c>
      <c r="T21" s="347" t="s">
        <v>529</v>
      </c>
      <c r="U21" s="36">
        <v>13</v>
      </c>
      <c r="V21" s="36" t="s">
        <v>529</v>
      </c>
      <c r="W21" s="36" t="s">
        <v>529</v>
      </c>
      <c r="X21" s="36" t="s">
        <v>529</v>
      </c>
      <c r="Y21" s="36" t="s">
        <v>529</v>
      </c>
      <c r="Z21" s="347" t="s">
        <v>529</v>
      </c>
      <c r="AA21" s="36" t="s">
        <v>529</v>
      </c>
      <c r="AB21" s="36" t="s">
        <v>529</v>
      </c>
      <c r="AC21" s="36" t="s">
        <v>529</v>
      </c>
      <c r="AD21" s="36" t="s">
        <v>529</v>
      </c>
      <c r="AE21" s="36" t="s">
        <v>529</v>
      </c>
      <c r="AF21" s="36" t="s">
        <v>529</v>
      </c>
      <c r="AG21" s="36" t="s">
        <v>529</v>
      </c>
      <c r="AH21" s="347" t="s">
        <v>529</v>
      </c>
      <c r="AI21" s="36" t="s">
        <v>529</v>
      </c>
      <c r="AJ21" s="36" t="s">
        <v>529</v>
      </c>
      <c r="AK21" s="36" t="s">
        <v>529</v>
      </c>
      <c r="AL21" s="36" t="s">
        <v>529</v>
      </c>
      <c r="AM21" s="36" t="s">
        <v>529</v>
      </c>
      <c r="AN21" s="36" t="s">
        <v>529</v>
      </c>
      <c r="AO21" s="36" t="s">
        <v>529</v>
      </c>
      <c r="AP21" s="347" t="s">
        <v>529</v>
      </c>
      <c r="AQ21" s="36" t="s">
        <v>529</v>
      </c>
      <c r="AR21" s="36" t="s">
        <v>529</v>
      </c>
      <c r="AS21" s="347" t="s">
        <v>529</v>
      </c>
      <c r="AT21" s="36" t="s">
        <v>529</v>
      </c>
      <c r="AU21" s="36" t="s">
        <v>529</v>
      </c>
      <c r="AV21" s="36" t="s">
        <v>529</v>
      </c>
      <c r="AW21" s="36" t="s">
        <v>529</v>
      </c>
      <c r="AX21" s="348">
        <v>32.6</v>
      </c>
      <c r="AY21" s="346">
        <v>7</v>
      </c>
      <c r="AZ21" s="347">
        <v>0.4</v>
      </c>
    </row>
    <row r="22" spans="2:52" s="352" customFormat="1" x14ac:dyDescent="0.25">
      <c r="B22" s="363" t="s">
        <v>32</v>
      </c>
      <c r="C22" s="355" t="s">
        <v>33</v>
      </c>
      <c r="D22" s="346" t="s">
        <v>529</v>
      </c>
      <c r="E22" s="36">
        <v>1.7</v>
      </c>
      <c r="F22" s="36" t="s">
        <v>529</v>
      </c>
      <c r="G22" s="36" t="s">
        <v>529</v>
      </c>
      <c r="H22" s="346" t="s">
        <v>529</v>
      </c>
      <c r="I22" s="36" t="s">
        <v>529</v>
      </c>
      <c r="J22" s="36" t="s">
        <v>529</v>
      </c>
      <c r="K22" s="346" t="s">
        <v>529</v>
      </c>
      <c r="L22" s="347" t="s">
        <v>529</v>
      </c>
      <c r="M22" s="36" t="s">
        <v>529</v>
      </c>
      <c r="N22" s="36">
        <v>28.6</v>
      </c>
      <c r="O22" s="347" t="s">
        <v>529</v>
      </c>
      <c r="P22" s="36" t="s">
        <v>529</v>
      </c>
      <c r="Q22" s="36">
        <v>17.100000000000001</v>
      </c>
      <c r="R22" s="36" t="s">
        <v>529</v>
      </c>
      <c r="S22" s="36" t="s">
        <v>529</v>
      </c>
      <c r="T22" s="347" t="s">
        <v>529</v>
      </c>
      <c r="U22" s="36" t="s">
        <v>529</v>
      </c>
      <c r="V22" s="36" t="s">
        <v>529</v>
      </c>
      <c r="W22" s="36" t="s">
        <v>529</v>
      </c>
      <c r="X22" s="36" t="s">
        <v>529</v>
      </c>
      <c r="Y22" s="36" t="s">
        <v>529</v>
      </c>
      <c r="Z22" s="347" t="s">
        <v>529</v>
      </c>
      <c r="AA22" s="36" t="s">
        <v>529</v>
      </c>
      <c r="AB22" s="36" t="s">
        <v>529</v>
      </c>
      <c r="AC22" s="36" t="s">
        <v>529</v>
      </c>
      <c r="AD22" s="36" t="s">
        <v>529</v>
      </c>
      <c r="AE22" s="36" t="s">
        <v>529</v>
      </c>
      <c r="AF22" s="36" t="s">
        <v>529</v>
      </c>
      <c r="AG22" s="36" t="s">
        <v>529</v>
      </c>
      <c r="AH22" s="347" t="s">
        <v>529</v>
      </c>
      <c r="AI22" s="36" t="s">
        <v>529</v>
      </c>
      <c r="AJ22" s="36" t="s">
        <v>529</v>
      </c>
      <c r="AK22" s="36" t="s">
        <v>529</v>
      </c>
      <c r="AL22" s="36" t="s">
        <v>529</v>
      </c>
      <c r="AM22" s="36" t="s">
        <v>529</v>
      </c>
      <c r="AN22" s="36" t="s">
        <v>529</v>
      </c>
      <c r="AO22" s="36" t="s">
        <v>529</v>
      </c>
      <c r="AP22" s="347" t="s">
        <v>529</v>
      </c>
      <c r="AQ22" s="36" t="s">
        <v>529</v>
      </c>
      <c r="AR22" s="36" t="s">
        <v>529</v>
      </c>
      <c r="AS22" s="347" t="s">
        <v>529</v>
      </c>
      <c r="AT22" s="36" t="s">
        <v>529</v>
      </c>
      <c r="AU22" s="36" t="s">
        <v>529</v>
      </c>
      <c r="AV22" s="36" t="s">
        <v>529</v>
      </c>
      <c r="AW22" s="36" t="s">
        <v>529</v>
      </c>
      <c r="AX22" s="348">
        <v>47.400000000000006</v>
      </c>
      <c r="AY22" s="346" t="s">
        <v>529</v>
      </c>
      <c r="AZ22" s="347" t="s">
        <v>529</v>
      </c>
    </row>
    <row r="23" spans="2:52" s="352" customFormat="1" x14ac:dyDescent="0.25">
      <c r="B23" s="363" t="s">
        <v>34</v>
      </c>
      <c r="C23" s="355" t="s">
        <v>35</v>
      </c>
      <c r="D23" s="346">
        <v>0.9</v>
      </c>
      <c r="E23" s="36">
        <v>3.6</v>
      </c>
      <c r="F23" s="36" t="s">
        <v>529</v>
      </c>
      <c r="G23" s="36" t="s">
        <v>529</v>
      </c>
      <c r="H23" s="346" t="s">
        <v>529</v>
      </c>
      <c r="I23" s="36" t="s">
        <v>529</v>
      </c>
      <c r="J23" s="36" t="s">
        <v>529</v>
      </c>
      <c r="K23" s="346" t="s">
        <v>529</v>
      </c>
      <c r="L23" s="347" t="s">
        <v>529</v>
      </c>
      <c r="M23" s="36" t="s">
        <v>529</v>
      </c>
      <c r="N23" s="36">
        <v>15</v>
      </c>
      <c r="O23" s="347" t="s">
        <v>529</v>
      </c>
      <c r="P23" s="36" t="s">
        <v>529</v>
      </c>
      <c r="Q23" s="36" t="s">
        <v>529</v>
      </c>
      <c r="R23" s="36">
        <v>2.9</v>
      </c>
      <c r="S23" s="36" t="s">
        <v>529</v>
      </c>
      <c r="T23" s="347" t="s">
        <v>529</v>
      </c>
      <c r="U23" s="36" t="s">
        <v>529</v>
      </c>
      <c r="V23" s="36" t="s">
        <v>529</v>
      </c>
      <c r="W23" s="36" t="s">
        <v>529</v>
      </c>
      <c r="X23" s="36" t="s">
        <v>529</v>
      </c>
      <c r="Y23" s="36" t="s">
        <v>529</v>
      </c>
      <c r="Z23" s="347" t="s">
        <v>529</v>
      </c>
      <c r="AA23" s="36" t="s">
        <v>529</v>
      </c>
      <c r="AB23" s="36" t="s">
        <v>529</v>
      </c>
      <c r="AC23" s="36" t="s">
        <v>529</v>
      </c>
      <c r="AD23" s="36" t="s">
        <v>529</v>
      </c>
      <c r="AE23" s="36" t="s">
        <v>529</v>
      </c>
      <c r="AF23" s="36" t="s">
        <v>529</v>
      </c>
      <c r="AG23" s="36" t="s">
        <v>529</v>
      </c>
      <c r="AH23" s="347" t="s">
        <v>529</v>
      </c>
      <c r="AI23" s="36" t="s">
        <v>529</v>
      </c>
      <c r="AJ23" s="36" t="s">
        <v>529</v>
      </c>
      <c r="AK23" s="36" t="s">
        <v>529</v>
      </c>
      <c r="AL23" s="36" t="s">
        <v>529</v>
      </c>
      <c r="AM23" s="36" t="s">
        <v>529</v>
      </c>
      <c r="AN23" s="36" t="s">
        <v>529</v>
      </c>
      <c r="AO23" s="36" t="s">
        <v>529</v>
      </c>
      <c r="AP23" s="347" t="s">
        <v>529</v>
      </c>
      <c r="AQ23" s="36" t="s">
        <v>529</v>
      </c>
      <c r="AR23" s="36" t="s">
        <v>529</v>
      </c>
      <c r="AS23" s="347" t="s">
        <v>529</v>
      </c>
      <c r="AT23" s="36" t="s">
        <v>529</v>
      </c>
      <c r="AU23" s="36" t="s">
        <v>529</v>
      </c>
      <c r="AV23" s="36" t="s">
        <v>529</v>
      </c>
      <c r="AW23" s="36" t="s">
        <v>529</v>
      </c>
      <c r="AX23" s="348">
        <v>22.4</v>
      </c>
      <c r="AY23" s="346" t="s">
        <v>529</v>
      </c>
      <c r="AZ23" s="347" t="s">
        <v>529</v>
      </c>
    </row>
    <row r="24" spans="2:52" s="352" customFormat="1" x14ac:dyDescent="0.25">
      <c r="B24" s="363" t="s">
        <v>36</v>
      </c>
      <c r="C24" s="355" t="s">
        <v>37</v>
      </c>
      <c r="D24" s="346" t="s">
        <v>529</v>
      </c>
      <c r="E24" s="36">
        <v>0.8</v>
      </c>
      <c r="F24" s="36" t="s">
        <v>529</v>
      </c>
      <c r="G24" s="36" t="s">
        <v>529</v>
      </c>
      <c r="H24" s="346" t="s">
        <v>529</v>
      </c>
      <c r="I24" s="36" t="s">
        <v>529</v>
      </c>
      <c r="J24" s="36" t="s">
        <v>529</v>
      </c>
      <c r="K24" s="346" t="s">
        <v>529</v>
      </c>
      <c r="L24" s="347" t="s">
        <v>529</v>
      </c>
      <c r="M24" s="36" t="s">
        <v>529</v>
      </c>
      <c r="N24" s="36" t="s">
        <v>529</v>
      </c>
      <c r="O24" s="347" t="s">
        <v>529</v>
      </c>
      <c r="P24" s="36" t="s">
        <v>529</v>
      </c>
      <c r="Q24" s="36" t="s">
        <v>529</v>
      </c>
      <c r="R24" s="36">
        <v>43.7</v>
      </c>
      <c r="S24" s="36" t="s">
        <v>529</v>
      </c>
      <c r="T24" s="347" t="s">
        <v>529</v>
      </c>
      <c r="U24" s="36" t="s">
        <v>529</v>
      </c>
      <c r="V24" s="36" t="s">
        <v>529</v>
      </c>
      <c r="W24" s="36" t="s">
        <v>529</v>
      </c>
      <c r="X24" s="36" t="s">
        <v>529</v>
      </c>
      <c r="Y24" s="36" t="s">
        <v>529</v>
      </c>
      <c r="Z24" s="347" t="s">
        <v>529</v>
      </c>
      <c r="AA24" s="36" t="s">
        <v>529</v>
      </c>
      <c r="AB24" s="36" t="s">
        <v>529</v>
      </c>
      <c r="AC24" s="36">
        <v>16.100000000000001</v>
      </c>
      <c r="AD24" s="36">
        <v>7.4</v>
      </c>
      <c r="AE24" s="36" t="s">
        <v>529</v>
      </c>
      <c r="AF24" s="36" t="s">
        <v>529</v>
      </c>
      <c r="AG24" s="36" t="s">
        <v>529</v>
      </c>
      <c r="AH24" s="347" t="s">
        <v>529</v>
      </c>
      <c r="AI24" s="36" t="s">
        <v>529</v>
      </c>
      <c r="AJ24" s="36" t="s">
        <v>529</v>
      </c>
      <c r="AK24" s="36" t="s">
        <v>529</v>
      </c>
      <c r="AL24" s="36" t="s">
        <v>529</v>
      </c>
      <c r="AM24" s="36" t="s">
        <v>529</v>
      </c>
      <c r="AN24" s="36" t="s">
        <v>529</v>
      </c>
      <c r="AO24" s="36" t="s">
        <v>529</v>
      </c>
      <c r="AP24" s="347" t="s">
        <v>529</v>
      </c>
      <c r="AQ24" s="36" t="s">
        <v>529</v>
      </c>
      <c r="AR24" s="36" t="s">
        <v>529</v>
      </c>
      <c r="AS24" s="347" t="s">
        <v>529</v>
      </c>
      <c r="AT24" s="36" t="s">
        <v>529</v>
      </c>
      <c r="AU24" s="36" t="s">
        <v>529</v>
      </c>
      <c r="AV24" s="36" t="s">
        <v>529</v>
      </c>
      <c r="AW24" s="36">
        <v>2</v>
      </c>
      <c r="AX24" s="348">
        <v>70</v>
      </c>
      <c r="AY24" s="346">
        <v>0.1</v>
      </c>
      <c r="AZ24" s="347" t="s">
        <v>529</v>
      </c>
    </row>
    <row r="25" spans="2:52" s="352" customFormat="1" x14ac:dyDescent="0.25">
      <c r="B25" s="364" t="s">
        <v>38</v>
      </c>
      <c r="C25" s="365" t="s">
        <v>39</v>
      </c>
      <c r="D25" s="349">
        <v>9</v>
      </c>
      <c r="E25" s="45">
        <v>16.7</v>
      </c>
      <c r="F25" s="45" t="s">
        <v>529</v>
      </c>
      <c r="G25" s="45" t="s">
        <v>529</v>
      </c>
      <c r="H25" s="349" t="s">
        <v>529</v>
      </c>
      <c r="I25" s="45" t="s">
        <v>529</v>
      </c>
      <c r="J25" s="45" t="s">
        <v>529</v>
      </c>
      <c r="K25" s="349">
        <v>67.099999999999994</v>
      </c>
      <c r="L25" s="350" t="s">
        <v>529</v>
      </c>
      <c r="M25" s="45">
        <v>1.8</v>
      </c>
      <c r="N25" s="45">
        <v>8.1</v>
      </c>
      <c r="O25" s="350" t="s">
        <v>529</v>
      </c>
      <c r="P25" s="45" t="s">
        <v>529</v>
      </c>
      <c r="Q25" s="45">
        <v>113.8</v>
      </c>
      <c r="R25" s="45">
        <v>0.7</v>
      </c>
      <c r="S25" s="45" t="s">
        <v>529</v>
      </c>
      <c r="T25" s="350" t="s">
        <v>529</v>
      </c>
      <c r="U25" s="45" t="s">
        <v>529</v>
      </c>
      <c r="V25" s="45">
        <v>8.8000000000000007</v>
      </c>
      <c r="W25" s="45">
        <v>19.8</v>
      </c>
      <c r="X25" s="45" t="s">
        <v>529</v>
      </c>
      <c r="Y25" s="45">
        <v>1.6</v>
      </c>
      <c r="Z25" s="350" t="s">
        <v>529</v>
      </c>
      <c r="AA25" s="45" t="s">
        <v>529</v>
      </c>
      <c r="AB25" s="45" t="s">
        <v>529</v>
      </c>
      <c r="AC25" s="45" t="s">
        <v>529</v>
      </c>
      <c r="AD25" s="45">
        <v>6.8</v>
      </c>
      <c r="AE25" s="45" t="s">
        <v>529</v>
      </c>
      <c r="AF25" s="45" t="s">
        <v>529</v>
      </c>
      <c r="AG25" s="45" t="s">
        <v>529</v>
      </c>
      <c r="AH25" s="350" t="s">
        <v>529</v>
      </c>
      <c r="AI25" s="45" t="s">
        <v>529</v>
      </c>
      <c r="AJ25" s="45" t="s">
        <v>529</v>
      </c>
      <c r="AK25" s="45" t="s">
        <v>529</v>
      </c>
      <c r="AL25" s="45" t="s">
        <v>529</v>
      </c>
      <c r="AM25" s="45" t="s">
        <v>529</v>
      </c>
      <c r="AN25" s="45" t="s">
        <v>529</v>
      </c>
      <c r="AO25" s="45" t="s">
        <v>529</v>
      </c>
      <c r="AP25" s="350" t="s">
        <v>529</v>
      </c>
      <c r="AQ25" s="45" t="s">
        <v>529</v>
      </c>
      <c r="AR25" s="45" t="s">
        <v>529</v>
      </c>
      <c r="AS25" s="350" t="s">
        <v>529</v>
      </c>
      <c r="AT25" s="45" t="s">
        <v>529</v>
      </c>
      <c r="AU25" s="45" t="s">
        <v>529</v>
      </c>
      <c r="AV25" s="45" t="s">
        <v>529</v>
      </c>
      <c r="AW25" s="45" t="s">
        <v>529</v>
      </c>
      <c r="AX25" s="49">
        <v>254.20000000000002</v>
      </c>
      <c r="AY25" s="349">
        <v>53.9</v>
      </c>
      <c r="AZ25" s="350" t="s">
        <v>529</v>
      </c>
    </row>
    <row r="26" spans="2:52" s="352" customFormat="1" ht="12.75" customHeight="1" x14ac:dyDescent="0.25">
      <c r="B26" s="363" t="s">
        <v>40</v>
      </c>
      <c r="C26" s="355" t="s">
        <v>41</v>
      </c>
      <c r="D26" s="346" t="s">
        <v>529</v>
      </c>
      <c r="E26" s="36" t="s">
        <v>529</v>
      </c>
      <c r="F26" s="36" t="s">
        <v>529</v>
      </c>
      <c r="G26" s="36" t="s">
        <v>529</v>
      </c>
      <c r="H26" s="346" t="s">
        <v>529</v>
      </c>
      <c r="I26" s="36" t="s">
        <v>529</v>
      </c>
      <c r="J26" s="36" t="s">
        <v>529</v>
      </c>
      <c r="K26" s="346">
        <v>1.9</v>
      </c>
      <c r="L26" s="347" t="s">
        <v>529</v>
      </c>
      <c r="M26" s="36" t="s">
        <v>529</v>
      </c>
      <c r="N26" s="36">
        <v>1.4</v>
      </c>
      <c r="O26" s="347" t="s">
        <v>529</v>
      </c>
      <c r="P26" s="36" t="s">
        <v>529</v>
      </c>
      <c r="Q26" s="36">
        <v>27.8</v>
      </c>
      <c r="R26" s="36" t="s">
        <v>529</v>
      </c>
      <c r="S26" s="36" t="s">
        <v>529</v>
      </c>
      <c r="T26" s="347" t="s">
        <v>529</v>
      </c>
      <c r="U26" s="36" t="s">
        <v>529</v>
      </c>
      <c r="V26" s="36" t="s">
        <v>529</v>
      </c>
      <c r="W26" s="36" t="s">
        <v>529</v>
      </c>
      <c r="X26" s="36" t="s">
        <v>529</v>
      </c>
      <c r="Y26" s="36">
        <v>0.4</v>
      </c>
      <c r="Z26" s="347" t="s">
        <v>529</v>
      </c>
      <c r="AA26" s="36" t="s">
        <v>529</v>
      </c>
      <c r="AB26" s="36" t="s">
        <v>529</v>
      </c>
      <c r="AC26" s="36" t="s">
        <v>529</v>
      </c>
      <c r="AD26" s="36" t="s">
        <v>529</v>
      </c>
      <c r="AE26" s="36" t="s">
        <v>529</v>
      </c>
      <c r="AF26" s="36" t="s">
        <v>529</v>
      </c>
      <c r="AG26" s="36" t="s">
        <v>529</v>
      </c>
      <c r="AH26" s="347" t="s">
        <v>529</v>
      </c>
      <c r="AI26" s="36" t="s">
        <v>529</v>
      </c>
      <c r="AJ26" s="36" t="s">
        <v>529</v>
      </c>
      <c r="AK26" s="36" t="s">
        <v>529</v>
      </c>
      <c r="AL26" s="36" t="s">
        <v>529</v>
      </c>
      <c r="AM26" s="36" t="s">
        <v>529</v>
      </c>
      <c r="AN26" s="36" t="s">
        <v>529</v>
      </c>
      <c r="AO26" s="36" t="s">
        <v>529</v>
      </c>
      <c r="AP26" s="347" t="s">
        <v>529</v>
      </c>
      <c r="AQ26" s="36" t="s">
        <v>529</v>
      </c>
      <c r="AR26" s="36" t="s">
        <v>529</v>
      </c>
      <c r="AS26" s="347" t="s">
        <v>529</v>
      </c>
      <c r="AT26" s="36" t="s">
        <v>529</v>
      </c>
      <c r="AU26" s="36" t="s">
        <v>529</v>
      </c>
      <c r="AV26" s="36" t="s">
        <v>529</v>
      </c>
      <c r="AW26" s="36" t="s">
        <v>529</v>
      </c>
      <c r="AX26" s="348">
        <v>31.5</v>
      </c>
      <c r="AY26" s="346">
        <v>4.0999999999999996</v>
      </c>
      <c r="AZ26" s="347" t="s">
        <v>529</v>
      </c>
    </row>
    <row r="27" spans="2:52" s="352" customFormat="1" x14ac:dyDescent="0.25">
      <c r="B27" s="363" t="s">
        <v>42</v>
      </c>
      <c r="C27" s="355" t="s">
        <v>43</v>
      </c>
      <c r="D27" s="346">
        <v>4.3</v>
      </c>
      <c r="E27" s="36">
        <v>1</v>
      </c>
      <c r="F27" s="36" t="s">
        <v>529</v>
      </c>
      <c r="G27" s="36" t="s">
        <v>529</v>
      </c>
      <c r="H27" s="346" t="s">
        <v>529</v>
      </c>
      <c r="I27" s="36" t="s">
        <v>529</v>
      </c>
      <c r="J27" s="36" t="s">
        <v>529</v>
      </c>
      <c r="K27" s="346" t="s">
        <v>529</v>
      </c>
      <c r="L27" s="347" t="s">
        <v>529</v>
      </c>
      <c r="M27" s="36" t="s">
        <v>529</v>
      </c>
      <c r="N27" s="36" t="s">
        <v>529</v>
      </c>
      <c r="O27" s="347" t="s">
        <v>529</v>
      </c>
      <c r="P27" s="36" t="s">
        <v>529</v>
      </c>
      <c r="Q27" s="36" t="s">
        <v>529</v>
      </c>
      <c r="R27" s="36" t="s">
        <v>529</v>
      </c>
      <c r="S27" s="36" t="s">
        <v>529</v>
      </c>
      <c r="T27" s="347" t="s">
        <v>529</v>
      </c>
      <c r="U27" s="36" t="s">
        <v>529</v>
      </c>
      <c r="V27" s="36" t="s">
        <v>529</v>
      </c>
      <c r="W27" s="36" t="s">
        <v>529</v>
      </c>
      <c r="X27" s="36" t="s">
        <v>529</v>
      </c>
      <c r="Y27" s="36" t="s">
        <v>529</v>
      </c>
      <c r="Z27" s="347" t="s">
        <v>529</v>
      </c>
      <c r="AA27" s="36" t="s">
        <v>529</v>
      </c>
      <c r="AB27" s="36" t="s">
        <v>529</v>
      </c>
      <c r="AC27" s="36" t="s">
        <v>529</v>
      </c>
      <c r="AD27" s="36" t="s">
        <v>529</v>
      </c>
      <c r="AE27" s="36" t="s">
        <v>529</v>
      </c>
      <c r="AF27" s="36" t="s">
        <v>529</v>
      </c>
      <c r="AG27" s="36" t="s">
        <v>529</v>
      </c>
      <c r="AH27" s="347" t="s">
        <v>529</v>
      </c>
      <c r="AI27" s="36" t="s">
        <v>529</v>
      </c>
      <c r="AJ27" s="36" t="s">
        <v>529</v>
      </c>
      <c r="AK27" s="36" t="s">
        <v>529</v>
      </c>
      <c r="AL27" s="36" t="s">
        <v>529</v>
      </c>
      <c r="AM27" s="36" t="s">
        <v>529</v>
      </c>
      <c r="AN27" s="36" t="s">
        <v>529</v>
      </c>
      <c r="AO27" s="36" t="s">
        <v>529</v>
      </c>
      <c r="AP27" s="347" t="s">
        <v>529</v>
      </c>
      <c r="AQ27" s="36" t="s">
        <v>529</v>
      </c>
      <c r="AR27" s="36" t="s">
        <v>529</v>
      </c>
      <c r="AS27" s="347" t="s">
        <v>529</v>
      </c>
      <c r="AT27" s="36" t="s">
        <v>529</v>
      </c>
      <c r="AU27" s="36" t="s">
        <v>529</v>
      </c>
      <c r="AV27" s="36" t="s">
        <v>529</v>
      </c>
      <c r="AW27" s="36" t="s">
        <v>529</v>
      </c>
      <c r="AX27" s="348">
        <v>5.3</v>
      </c>
      <c r="AY27" s="346" t="s">
        <v>529</v>
      </c>
      <c r="AZ27" s="347" t="s">
        <v>529</v>
      </c>
    </row>
    <row r="28" spans="2:52" s="352" customFormat="1" x14ac:dyDescent="0.25">
      <c r="B28" s="363" t="s">
        <v>44</v>
      </c>
      <c r="C28" s="355" t="s">
        <v>45</v>
      </c>
      <c r="D28" s="346">
        <v>1.3</v>
      </c>
      <c r="E28" s="36">
        <v>14.5</v>
      </c>
      <c r="F28" s="36" t="s">
        <v>529</v>
      </c>
      <c r="G28" s="36" t="s">
        <v>529</v>
      </c>
      <c r="H28" s="346" t="s">
        <v>529</v>
      </c>
      <c r="I28" s="36" t="s">
        <v>529</v>
      </c>
      <c r="J28" s="36" t="s">
        <v>529</v>
      </c>
      <c r="K28" s="346">
        <v>63.2</v>
      </c>
      <c r="L28" s="347" t="s">
        <v>529</v>
      </c>
      <c r="M28" s="36" t="s">
        <v>529</v>
      </c>
      <c r="N28" s="36">
        <v>2.6</v>
      </c>
      <c r="O28" s="347" t="s">
        <v>529</v>
      </c>
      <c r="P28" s="36" t="s">
        <v>529</v>
      </c>
      <c r="Q28" s="36">
        <v>17.399999999999999</v>
      </c>
      <c r="R28" s="36" t="s">
        <v>529</v>
      </c>
      <c r="S28" s="36" t="s">
        <v>529</v>
      </c>
      <c r="T28" s="347" t="s">
        <v>529</v>
      </c>
      <c r="U28" s="36" t="s">
        <v>529</v>
      </c>
      <c r="V28" s="36" t="s">
        <v>529</v>
      </c>
      <c r="W28" s="36" t="s">
        <v>529</v>
      </c>
      <c r="X28" s="36" t="s">
        <v>529</v>
      </c>
      <c r="Y28" s="36">
        <v>0.8</v>
      </c>
      <c r="Z28" s="347" t="s">
        <v>529</v>
      </c>
      <c r="AA28" s="36" t="s">
        <v>529</v>
      </c>
      <c r="AB28" s="36" t="s">
        <v>529</v>
      </c>
      <c r="AC28" s="36" t="s">
        <v>529</v>
      </c>
      <c r="AD28" s="36" t="s">
        <v>529</v>
      </c>
      <c r="AE28" s="36" t="s">
        <v>529</v>
      </c>
      <c r="AF28" s="36" t="s">
        <v>529</v>
      </c>
      <c r="AG28" s="36" t="s">
        <v>529</v>
      </c>
      <c r="AH28" s="347" t="s">
        <v>529</v>
      </c>
      <c r="AI28" s="36" t="s">
        <v>529</v>
      </c>
      <c r="AJ28" s="36" t="s">
        <v>529</v>
      </c>
      <c r="AK28" s="36" t="s">
        <v>529</v>
      </c>
      <c r="AL28" s="36" t="s">
        <v>529</v>
      </c>
      <c r="AM28" s="36" t="s">
        <v>529</v>
      </c>
      <c r="AN28" s="36" t="s">
        <v>529</v>
      </c>
      <c r="AO28" s="36" t="s">
        <v>529</v>
      </c>
      <c r="AP28" s="347" t="s">
        <v>529</v>
      </c>
      <c r="AQ28" s="36" t="s">
        <v>529</v>
      </c>
      <c r="AR28" s="36" t="s">
        <v>529</v>
      </c>
      <c r="AS28" s="347" t="s">
        <v>529</v>
      </c>
      <c r="AT28" s="36" t="s">
        <v>529</v>
      </c>
      <c r="AU28" s="36" t="s">
        <v>529</v>
      </c>
      <c r="AV28" s="36" t="s">
        <v>529</v>
      </c>
      <c r="AW28" s="36" t="s">
        <v>529</v>
      </c>
      <c r="AX28" s="348">
        <v>99.8</v>
      </c>
      <c r="AY28" s="346">
        <v>46.4</v>
      </c>
      <c r="AZ28" s="347" t="s">
        <v>529</v>
      </c>
    </row>
    <row r="29" spans="2:52" s="352" customFormat="1" x14ac:dyDescent="0.25">
      <c r="B29" s="363" t="s">
        <v>46</v>
      </c>
      <c r="C29" s="355" t="s">
        <v>47</v>
      </c>
      <c r="D29" s="346" t="s">
        <v>529</v>
      </c>
      <c r="E29" s="36" t="s">
        <v>529</v>
      </c>
      <c r="F29" s="36" t="s">
        <v>529</v>
      </c>
      <c r="G29" s="36" t="s">
        <v>529</v>
      </c>
      <c r="H29" s="346" t="s">
        <v>529</v>
      </c>
      <c r="I29" s="36" t="s">
        <v>529</v>
      </c>
      <c r="J29" s="36" t="s">
        <v>529</v>
      </c>
      <c r="K29" s="346">
        <v>2</v>
      </c>
      <c r="L29" s="347" t="s">
        <v>529</v>
      </c>
      <c r="M29" s="36">
        <v>1.8</v>
      </c>
      <c r="N29" s="36" t="s">
        <v>529</v>
      </c>
      <c r="O29" s="347" t="s">
        <v>529</v>
      </c>
      <c r="P29" s="36" t="s">
        <v>529</v>
      </c>
      <c r="Q29" s="36">
        <v>24.3</v>
      </c>
      <c r="R29" s="36" t="s">
        <v>529</v>
      </c>
      <c r="S29" s="36" t="s">
        <v>529</v>
      </c>
      <c r="T29" s="347" t="s">
        <v>529</v>
      </c>
      <c r="U29" s="36" t="s">
        <v>529</v>
      </c>
      <c r="V29" s="36" t="s">
        <v>529</v>
      </c>
      <c r="W29" s="36" t="s">
        <v>529</v>
      </c>
      <c r="X29" s="36" t="s">
        <v>529</v>
      </c>
      <c r="Y29" s="36">
        <v>0.4</v>
      </c>
      <c r="Z29" s="347" t="s">
        <v>529</v>
      </c>
      <c r="AA29" s="36" t="s">
        <v>529</v>
      </c>
      <c r="AB29" s="36" t="s">
        <v>529</v>
      </c>
      <c r="AC29" s="36" t="s">
        <v>529</v>
      </c>
      <c r="AD29" s="36" t="s">
        <v>529</v>
      </c>
      <c r="AE29" s="36" t="s">
        <v>529</v>
      </c>
      <c r="AF29" s="36" t="s">
        <v>529</v>
      </c>
      <c r="AG29" s="36" t="s">
        <v>529</v>
      </c>
      <c r="AH29" s="347" t="s">
        <v>529</v>
      </c>
      <c r="AI29" s="36" t="s">
        <v>529</v>
      </c>
      <c r="AJ29" s="36" t="s">
        <v>529</v>
      </c>
      <c r="AK29" s="36" t="s">
        <v>529</v>
      </c>
      <c r="AL29" s="36" t="s">
        <v>529</v>
      </c>
      <c r="AM29" s="36" t="s">
        <v>529</v>
      </c>
      <c r="AN29" s="36" t="s">
        <v>529</v>
      </c>
      <c r="AO29" s="36" t="s">
        <v>529</v>
      </c>
      <c r="AP29" s="347" t="s">
        <v>529</v>
      </c>
      <c r="AQ29" s="36" t="s">
        <v>529</v>
      </c>
      <c r="AR29" s="36" t="s">
        <v>529</v>
      </c>
      <c r="AS29" s="347" t="s">
        <v>529</v>
      </c>
      <c r="AT29" s="36" t="s">
        <v>529</v>
      </c>
      <c r="AU29" s="36" t="s">
        <v>529</v>
      </c>
      <c r="AV29" s="36" t="s">
        <v>529</v>
      </c>
      <c r="AW29" s="36" t="s">
        <v>529</v>
      </c>
      <c r="AX29" s="348">
        <v>28.5</v>
      </c>
      <c r="AY29" s="346" t="s">
        <v>529</v>
      </c>
      <c r="AZ29" s="347" t="s">
        <v>529</v>
      </c>
    </row>
    <row r="30" spans="2:52" s="352" customFormat="1" x14ac:dyDescent="0.25">
      <c r="B30" s="364" t="s">
        <v>48</v>
      </c>
      <c r="C30" s="365" t="s">
        <v>49</v>
      </c>
      <c r="D30" s="349">
        <v>0.8</v>
      </c>
      <c r="E30" s="45">
        <v>0.7</v>
      </c>
      <c r="F30" s="45" t="s">
        <v>529</v>
      </c>
      <c r="G30" s="45" t="s">
        <v>529</v>
      </c>
      <c r="H30" s="349" t="s">
        <v>529</v>
      </c>
      <c r="I30" s="45" t="s">
        <v>529</v>
      </c>
      <c r="J30" s="45" t="s">
        <v>529</v>
      </c>
      <c r="K30" s="349" t="s">
        <v>529</v>
      </c>
      <c r="L30" s="350" t="s">
        <v>529</v>
      </c>
      <c r="M30" s="45" t="s">
        <v>529</v>
      </c>
      <c r="N30" s="45">
        <v>1.3</v>
      </c>
      <c r="O30" s="350" t="s">
        <v>529</v>
      </c>
      <c r="P30" s="45" t="s">
        <v>529</v>
      </c>
      <c r="Q30" s="45">
        <v>17.100000000000001</v>
      </c>
      <c r="R30" s="45" t="s">
        <v>529</v>
      </c>
      <c r="S30" s="45" t="s">
        <v>529</v>
      </c>
      <c r="T30" s="350" t="s">
        <v>529</v>
      </c>
      <c r="U30" s="45" t="s">
        <v>529</v>
      </c>
      <c r="V30" s="45" t="s">
        <v>529</v>
      </c>
      <c r="W30" s="45">
        <v>19.8</v>
      </c>
      <c r="X30" s="45" t="s">
        <v>529</v>
      </c>
      <c r="Y30" s="45" t="s">
        <v>529</v>
      </c>
      <c r="Z30" s="350" t="s">
        <v>529</v>
      </c>
      <c r="AA30" s="45" t="s">
        <v>529</v>
      </c>
      <c r="AB30" s="45" t="s">
        <v>529</v>
      </c>
      <c r="AC30" s="45" t="s">
        <v>529</v>
      </c>
      <c r="AD30" s="45">
        <v>4.7</v>
      </c>
      <c r="AE30" s="45" t="s">
        <v>529</v>
      </c>
      <c r="AF30" s="45" t="s">
        <v>529</v>
      </c>
      <c r="AG30" s="45" t="s">
        <v>529</v>
      </c>
      <c r="AH30" s="350" t="s">
        <v>529</v>
      </c>
      <c r="AI30" s="45" t="s">
        <v>529</v>
      </c>
      <c r="AJ30" s="45" t="s">
        <v>529</v>
      </c>
      <c r="AK30" s="45" t="s">
        <v>529</v>
      </c>
      <c r="AL30" s="45" t="s">
        <v>529</v>
      </c>
      <c r="AM30" s="45" t="s">
        <v>529</v>
      </c>
      <c r="AN30" s="45" t="s">
        <v>529</v>
      </c>
      <c r="AO30" s="45" t="s">
        <v>529</v>
      </c>
      <c r="AP30" s="350" t="s">
        <v>529</v>
      </c>
      <c r="AQ30" s="45" t="s">
        <v>529</v>
      </c>
      <c r="AR30" s="45" t="s">
        <v>529</v>
      </c>
      <c r="AS30" s="350" t="s">
        <v>529</v>
      </c>
      <c r="AT30" s="45" t="s">
        <v>529</v>
      </c>
      <c r="AU30" s="45" t="s">
        <v>529</v>
      </c>
      <c r="AV30" s="45" t="s">
        <v>529</v>
      </c>
      <c r="AW30" s="45" t="s">
        <v>529</v>
      </c>
      <c r="AX30" s="49">
        <v>44.400000000000006</v>
      </c>
      <c r="AY30" s="349" t="s">
        <v>529</v>
      </c>
      <c r="AZ30" s="350" t="s">
        <v>529</v>
      </c>
    </row>
    <row r="31" spans="2:52" s="352" customFormat="1" x14ac:dyDescent="0.25">
      <c r="B31" s="363" t="s">
        <v>50</v>
      </c>
      <c r="C31" s="355" t="s">
        <v>51</v>
      </c>
      <c r="D31" s="346">
        <v>0.2</v>
      </c>
      <c r="E31" s="36">
        <v>0.1</v>
      </c>
      <c r="F31" s="36" t="s">
        <v>529</v>
      </c>
      <c r="G31" s="36" t="s">
        <v>529</v>
      </c>
      <c r="H31" s="346" t="s">
        <v>529</v>
      </c>
      <c r="I31" s="36" t="s">
        <v>529</v>
      </c>
      <c r="J31" s="36" t="s">
        <v>529</v>
      </c>
      <c r="K31" s="346" t="s">
        <v>529</v>
      </c>
      <c r="L31" s="347" t="s">
        <v>529</v>
      </c>
      <c r="M31" s="36" t="s">
        <v>529</v>
      </c>
      <c r="N31" s="36">
        <v>2.8</v>
      </c>
      <c r="O31" s="347" t="s">
        <v>529</v>
      </c>
      <c r="P31" s="36" t="s">
        <v>529</v>
      </c>
      <c r="Q31" s="36">
        <v>9.1999999999999993</v>
      </c>
      <c r="R31" s="36">
        <v>0.7</v>
      </c>
      <c r="S31" s="36" t="s">
        <v>529</v>
      </c>
      <c r="T31" s="347" t="s">
        <v>529</v>
      </c>
      <c r="U31" s="36" t="s">
        <v>529</v>
      </c>
      <c r="V31" s="36" t="s">
        <v>529</v>
      </c>
      <c r="W31" s="36" t="s">
        <v>529</v>
      </c>
      <c r="X31" s="36" t="s">
        <v>529</v>
      </c>
      <c r="Y31" s="36" t="s">
        <v>529</v>
      </c>
      <c r="Z31" s="347" t="s">
        <v>529</v>
      </c>
      <c r="AA31" s="36" t="s">
        <v>529</v>
      </c>
      <c r="AB31" s="36" t="s">
        <v>529</v>
      </c>
      <c r="AC31" s="36" t="s">
        <v>529</v>
      </c>
      <c r="AD31" s="36">
        <v>2.1</v>
      </c>
      <c r="AE31" s="36" t="s">
        <v>529</v>
      </c>
      <c r="AF31" s="36" t="s">
        <v>529</v>
      </c>
      <c r="AG31" s="36" t="s">
        <v>529</v>
      </c>
      <c r="AH31" s="347" t="s">
        <v>529</v>
      </c>
      <c r="AI31" s="36" t="s">
        <v>529</v>
      </c>
      <c r="AJ31" s="36" t="s">
        <v>529</v>
      </c>
      <c r="AK31" s="36" t="s">
        <v>529</v>
      </c>
      <c r="AL31" s="36" t="s">
        <v>529</v>
      </c>
      <c r="AM31" s="36" t="s">
        <v>529</v>
      </c>
      <c r="AN31" s="36" t="s">
        <v>529</v>
      </c>
      <c r="AO31" s="36" t="s">
        <v>529</v>
      </c>
      <c r="AP31" s="347" t="s">
        <v>529</v>
      </c>
      <c r="AQ31" s="36" t="s">
        <v>529</v>
      </c>
      <c r="AR31" s="36" t="s">
        <v>529</v>
      </c>
      <c r="AS31" s="347" t="s">
        <v>529</v>
      </c>
      <c r="AT31" s="36" t="s">
        <v>529</v>
      </c>
      <c r="AU31" s="36" t="s">
        <v>529</v>
      </c>
      <c r="AV31" s="36" t="s">
        <v>529</v>
      </c>
      <c r="AW31" s="36" t="s">
        <v>529</v>
      </c>
      <c r="AX31" s="348">
        <v>15.099999999999998</v>
      </c>
      <c r="AY31" s="346" t="s">
        <v>529</v>
      </c>
      <c r="AZ31" s="347" t="s">
        <v>529</v>
      </c>
    </row>
    <row r="32" spans="2:52" s="352" customFormat="1" x14ac:dyDescent="0.25">
      <c r="B32" s="363" t="s">
        <v>52</v>
      </c>
      <c r="C32" s="355" t="s">
        <v>53</v>
      </c>
      <c r="D32" s="346">
        <v>2.4</v>
      </c>
      <c r="E32" s="36">
        <v>0.4</v>
      </c>
      <c r="F32" s="36" t="s">
        <v>529</v>
      </c>
      <c r="G32" s="36" t="s">
        <v>529</v>
      </c>
      <c r="H32" s="346" t="s">
        <v>529</v>
      </c>
      <c r="I32" s="36" t="s">
        <v>529</v>
      </c>
      <c r="J32" s="36" t="s">
        <v>529</v>
      </c>
      <c r="K32" s="346" t="s">
        <v>529</v>
      </c>
      <c r="L32" s="347" t="s">
        <v>529</v>
      </c>
      <c r="M32" s="36" t="s">
        <v>529</v>
      </c>
      <c r="N32" s="36" t="s">
        <v>529</v>
      </c>
      <c r="O32" s="347" t="s">
        <v>529</v>
      </c>
      <c r="P32" s="36" t="s">
        <v>529</v>
      </c>
      <c r="Q32" s="36">
        <v>18</v>
      </c>
      <c r="R32" s="36" t="s">
        <v>529</v>
      </c>
      <c r="S32" s="36" t="s">
        <v>529</v>
      </c>
      <c r="T32" s="347" t="s">
        <v>529</v>
      </c>
      <c r="U32" s="36" t="s">
        <v>529</v>
      </c>
      <c r="V32" s="36">
        <v>8.8000000000000007</v>
      </c>
      <c r="W32" s="36" t="s">
        <v>529</v>
      </c>
      <c r="X32" s="36" t="s">
        <v>529</v>
      </c>
      <c r="Y32" s="36" t="s">
        <v>529</v>
      </c>
      <c r="Z32" s="347" t="s">
        <v>529</v>
      </c>
      <c r="AA32" s="36" t="s">
        <v>529</v>
      </c>
      <c r="AB32" s="36" t="s">
        <v>529</v>
      </c>
      <c r="AC32" s="36" t="s">
        <v>529</v>
      </c>
      <c r="AD32" s="36" t="s">
        <v>529</v>
      </c>
      <c r="AE32" s="36" t="s">
        <v>529</v>
      </c>
      <c r="AF32" s="36" t="s">
        <v>529</v>
      </c>
      <c r="AG32" s="36" t="s">
        <v>529</v>
      </c>
      <c r="AH32" s="347" t="s">
        <v>529</v>
      </c>
      <c r="AI32" s="36" t="s">
        <v>529</v>
      </c>
      <c r="AJ32" s="36" t="s">
        <v>529</v>
      </c>
      <c r="AK32" s="36" t="s">
        <v>529</v>
      </c>
      <c r="AL32" s="36" t="s">
        <v>529</v>
      </c>
      <c r="AM32" s="36" t="s">
        <v>529</v>
      </c>
      <c r="AN32" s="36" t="s">
        <v>529</v>
      </c>
      <c r="AO32" s="36" t="s">
        <v>529</v>
      </c>
      <c r="AP32" s="347" t="s">
        <v>529</v>
      </c>
      <c r="AQ32" s="36" t="s">
        <v>529</v>
      </c>
      <c r="AR32" s="36" t="s">
        <v>529</v>
      </c>
      <c r="AS32" s="347" t="s">
        <v>529</v>
      </c>
      <c r="AT32" s="36" t="s">
        <v>529</v>
      </c>
      <c r="AU32" s="36" t="s">
        <v>529</v>
      </c>
      <c r="AV32" s="36" t="s">
        <v>529</v>
      </c>
      <c r="AW32" s="36" t="s">
        <v>529</v>
      </c>
      <c r="AX32" s="348">
        <v>29.6</v>
      </c>
      <c r="AY32" s="346">
        <v>3.4</v>
      </c>
      <c r="AZ32" s="347" t="s">
        <v>529</v>
      </c>
    </row>
    <row r="33" spans="2:52" s="352" customFormat="1" x14ac:dyDescent="0.25">
      <c r="B33" s="363" t="s">
        <v>54</v>
      </c>
      <c r="C33" s="355" t="s">
        <v>55</v>
      </c>
      <c r="D33" s="346" t="s">
        <v>529</v>
      </c>
      <c r="E33" s="36" t="s">
        <v>529</v>
      </c>
      <c r="F33" s="36" t="s">
        <v>529</v>
      </c>
      <c r="G33" s="36" t="s">
        <v>529</v>
      </c>
      <c r="H33" s="346" t="s">
        <v>529</v>
      </c>
      <c r="I33" s="36" t="s">
        <v>529</v>
      </c>
      <c r="J33" s="36" t="s">
        <v>529</v>
      </c>
      <c r="K33" s="346" t="s">
        <v>529</v>
      </c>
      <c r="L33" s="347" t="s">
        <v>529</v>
      </c>
      <c r="M33" s="36" t="s">
        <v>529</v>
      </c>
      <c r="N33" s="36" t="s">
        <v>529</v>
      </c>
      <c r="O33" s="347" t="s">
        <v>529</v>
      </c>
      <c r="P33" s="36" t="s">
        <v>529</v>
      </c>
      <c r="Q33" s="36" t="s">
        <v>529</v>
      </c>
      <c r="R33" s="36" t="s">
        <v>529</v>
      </c>
      <c r="S33" s="36" t="s">
        <v>529</v>
      </c>
      <c r="T33" s="347" t="s">
        <v>529</v>
      </c>
      <c r="U33" s="36" t="s">
        <v>529</v>
      </c>
      <c r="V33" s="36" t="s">
        <v>529</v>
      </c>
      <c r="W33" s="36" t="s">
        <v>529</v>
      </c>
      <c r="X33" s="36" t="s">
        <v>529</v>
      </c>
      <c r="Y33" s="36" t="s">
        <v>529</v>
      </c>
      <c r="Z33" s="347" t="s">
        <v>529</v>
      </c>
      <c r="AA33" s="36" t="s">
        <v>529</v>
      </c>
      <c r="AB33" s="36" t="s">
        <v>529</v>
      </c>
      <c r="AC33" s="36" t="s">
        <v>529</v>
      </c>
      <c r="AD33" s="36" t="s">
        <v>529</v>
      </c>
      <c r="AE33" s="36" t="s">
        <v>529</v>
      </c>
      <c r="AF33" s="36" t="s">
        <v>529</v>
      </c>
      <c r="AG33" s="36" t="s">
        <v>529</v>
      </c>
      <c r="AH33" s="347" t="s">
        <v>529</v>
      </c>
      <c r="AI33" s="36" t="s">
        <v>529</v>
      </c>
      <c r="AJ33" s="36" t="s">
        <v>529</v>
      </c>
      <c r="AK33" s="36" t="s">
        <v>529</v>
      </c>
      <c r="AL33" s="36" t="s">
        <v>529</v>
      </c>
      <c r="AM33" s="36" t="s">
        <v>529</v>
      </c>
      <c r="AN33" s="36" t="s">
        <v>529</v>
      </c>
      <c r="AO33" s="36" t="s">
        <v>529</v>
      </c>
      <c r="AP33" s="347" t="s">
        <v>529</v>
      </c>
      <c r="AQ33" s="36" t="s">
        <v>529</v>
      </c>
      <c r="AR33" s="36" t="s">
        <v>529</v>
      </c>
      <c r="AS33" s="347" t="s">
        <v>529</v>
      </c>
      <c r="AT33" s="36" t="s">
        <v>529</v>
      </c>
      <c r="AU33" s="36" t="s">
        <v>529</v>
      </c>
      <c r="AV33" s="36" t="s">
        <v>529</v>
      </c>
      <c r="AW33" s="36" t="s">
        <v>529</v>
      </c>
      <c r="AX33" s="348" t="s">
        <v>529</v>
      </c>
      <c r="AY33" s="346" t="s">
        <v>529</v>
      </c>
      <c r="AZ33" s="347" t="s">
        <v>529</v>
      </c>
    </row>
    <row r="34" spans="2:52" s="352" customFormat="1" x14ac:dyDescent="0.25">
      <c r="B34" s="363" t="s">
        <v>56</v>
      </c>
      <c r="C34" s="355" t="s">
        <v>57</v>
      </c>
      <c r="D34" s="346">
        <v>1</v>
      </c>
      <c r="E34" s="36">
        <v>3.4</v>
      </c>
      <c r="F34" s="36" t="s">
        <v>529</v>
      </c>
      <c r="G34" s="36" t="s">
        <v>529</v>
      </c>
      <c r="H34" s="346" t="s">
        <v>529</v>
      </c>
      <c r="I34" s="36" t="s">
        <v>529</v>
      </c>
      <c r="J34" s="36" t="s">
        <v>529</v>
      </c>
      <c r="K34" s="346" t="s">
        <v>529</v>
      </c>
      <c r="L34" s="347" t="s">
        <v>529</v>
      </c>
      <c r="M34" s="36">
        <v>1.8</v>
      </c>
      <c r="N34" s="36" t="s">
        <v>529</v>
      </c>
      <c r="O34" s="347" t="s">
        <v>529</v>
      </c>
      <c r="P34" s="36" t="s">
        <v>529</v>
      </c>
      <c r="Q34" s="36">
        <v>12.6</v>
      </c>
      <c r="R34" s="36">
        <v>34.6</v>
      </c>
      <c r="S34" s="36">
        <v>3.1</v>
      </c>
      <c r="T34" s="347" t="s">
        <v>529</v>
      </c>
      <c r="U34" s="36">
        <v>19.899999999999999</v>
      </c>
      <c r="V34" s="36">
        <v>11.1</v>
      </c>
      <c r="W34" s="36">
        <v>3.9</v>
      </c>
      <c r="X34" s="36">
        <v>2.8</v>
      </c>
      <c r="Y34" s="36" t="s">
        <v>529</v>
      </c>
      <c r="Z34" s="347" t="s">
        <v>529</v>
      </c>
      <c r="AA34" s="36" t="s">
        <v>529</v>
      </c>
      <c r="AB34" s="36" t="s">
        <v>529</v>
      </c>
      <c r="AC34" s="36" t="s">
        <v>529</v>
      </c>
      <c r="AD34" s="36" t="s">
        <v>529</v>
      </c>
      <c r="AE34" s="36" t="s">
        <v>529</v>
      </c>
      <c r="AF34" s="36" t="s">
        <v>529</v>
      </c>
      <c r="AG34" s="36" t="s">
        <v>529</v>
      </c>
      <c r="AH34" s="347" t="s">
        <v>529</v>
      </c>
      <c r="AI34" s="36" t="s">
        <v>529</v>
      </c>
      <c r="AJ34" s="36" t="s">
        <v>529</v>
      </c>
      <c r="AK34" s="36" t="s">
        <v>529</v>
      </c>
      <c r="AL34" s="36" t="s">
        <v>529</v>
      </c>
      <c r="AM34" s="36" t="s">
        <v>529</v>
      </c>
      <c r="AN34" s="36" t="s">
        <v>529</v>
      </c>
      <c r="AO34" s="36" t="s">
        <v>529</v>
      </c>
      <c r="AP34" s="347" t="s">
        <v>529</v>
      </c>
      <c r="AQ34" s="36" t="s">
        <v>529</v>
      </c>
      <c r="AR34" s="36" t="s">
        <v>529</v>
      </c>
      <c r="AS34" s="347" t="s">
        <v>529</v>
      </c>
      <c r="AT34" s="36" t="s">
        <v>529</v>
      </c>
      <c r="AU34" s="36" t="s">
        <v>529</v>
      </c>
      <c r="AV34" s="36" t="s">
        <v>529</v>
      </c>
      <c r="AW34" s="36" t="s">
        <v>529</v>
      </c>
      <c r="AX34" s="348">
        <v>94.2</v>
      </c>
      <c r="AY34" s="346" t="s">
        <v>529</v>
      </c>
      <c r="AZ34" s="347" t="s">
        <v>529</v>
      </c>
    </row>
    <row r="35" spans="2:52" s="352" customFormat="1" x14ac:dyDescent="0.25">
      <c r="B35" s="364" t="s">
        <v>58</v>
      </c>
      <c r="C35" s="365" t="s">
        <v>59</v>
      </c>
      <c r="D35" s="349">
        <v>18.3</v>
      </c>
      <c r="E35" s="45">
        <v>16.899999999999999</v>
      </c>
      <c r="F35" s="45" t="s">
        <v>529</v>
      </c>
      <c r="G35" s="45" t="s">
        <v>529</v>
      </c>
      <c r="H35" s="349" t="s">
        <v>529</v>
      </c>
      <c r="I35" s="45" t="s">
        <v>529</v>
      </c>
      <c r="J35" s="45" t="s">
        <v>529</v>
      </c>
      <c r="K35" s="349">
        <v>114.1</v>
      </c>
      <c r="L35" s="350" t="s">
        <v>529</v>
      </c>
      <c r="M35" s="45" t="s">
        <v>529</v>
      </c>
      <c r="N35" s="45" t="s">
        <v>529</v>
      </c>
      <c r="O35" s="350" t="s">
        <v>529</v>
      </c>
      <c r="P35" s="45" t="s">
        <v>529</v>
      </c>
      <c r="Q35" s="45" t="s">
        <v>529</v>
      </c>
      <c r="R35" s="45">
        <v>33.200000000000003</v>
      </c>
      <c r="S35" s="45" t="s">
        <v>529</v>
      </c>
      <c r="T35" s="350" t="s">
        <v>529</v>
      </c>
      <c r="U35" s="45" t="s">
        <v>529</v>
      </c>
      <c r="V35" s="45" t="s">
        <v>529</v>
      </c>
      <c r="W35" s="45">
        <v>28.4</v>
      </c>
      <c r="X35" s="45" t="s">
        <v>529</v>
      </c>
      <c r="Y35" s="45" t="s">
        <v>529</v>
      </c>
      <c r="Z35" s="350" t="s">
        <v>529</v>
      </c>
      <c r="AA35" s="45" t="s">
        <v>529</v>
      </c>
      <c r="AB35" s="45" t="s">
        <v>529</v>
      </c>
      <c r="AC35" s="45">
        <v>15.3</v>
      </c>
      <c r="AD35" s="45">
        <v>187.4</v>
      </c>
      <c r="AE35" s="45" t="s">
        <v>529</v>
      </c>
      <c r="AF35" s="45" t="s">
        <v>529</v>
      </c>
      <c r="AG35" s="45">
        <v>7.5</v>
      </c>
      <c r="AH35" s="350">
        <v>34.299999999999997</v>
      </c>
      <c r="AI35" s="45">
        <v>0.2</v>
      </c>
      <c r="AJ35" s="45" t="s">
        <v>529</v>
      </c>
      <c r="AK35" s="45" t="s">
        <v>529</v>
      </c>
      <c r="AL35" s="45" t="s">
        <v>529</v>
      </c>
      <c r="AM35" s="45" t="s">
        <v>529</v>
      </c>
      <c r="AN35" s="45" t="s">
        <v>529</v>
      </c>
      <c r="AO35" s="45" t="s">
        <v>529</v>
      </c>
      <c r="AP35" s="350" t="s">
        <v>529</v>
      </c>
      <c r="AQ35" s="45" t="s">
        <v>529</v>
      </c>
      <c r="AR35" s="45" t="s">
        <v>529</v>
      </c>
      <c r="AS35" s="350" t="s">
        <v>529</v>
      </c>
      <c r="AT35" s="45">
        <v>0.3</v>
      </c>
      <c r="AU35" s="45" t="s">
        <v>529</v>
      </c>
      <c r="AV35" s="45" t="s">
        <v>529</v>
      </c>
      <c r="AW35" s="45" t="s">
        <v>529</v>
      </c>
      <c r="AX35" s="49">
        <v>455.90000000000003</v>
      </c>
      <c r="AY35" s="349">
        <v>393.7</v>
      </c>
      <c r="AZ35" s="350">
        <v>102.9</v>
      </c>
    </row>
    <row r="36" spans="2:52" s="352" customFormat="1" ht="12.75" customHeight="1" x14ac:dyDescent="0.25">
      <c r="B36" s="363" t="s">
        <v>60</v>
      </c>
      <c r="C36" s="355" t="s">
        <v>61</v>
      </c>
      <c r="D36" s="346">
        <v>12.4</v>
      </c>
      <c r="E36" s="36" t="s">
        <v>529</v>
      </c>
      <c r="F36" s="36" t="s">
        <v>529</v>
      </c>
      <c r="G36" s="36" t="s">
        <v>529</v>
      </c>
      <c r="H36" s="346" t="s">
        <v>529</v>
      </c>
      <c r="I36" s="36" t="s">
        <v>529</v>
      </c>
      <c r="J36" s="36" t="s">
        <v>529</v>
      </c>
      <c r="K36" s="346">
        <v>77.900000000000006</v>
      </c>
      <c r="L36" s="347" t="s">
        <v>529</v>
      </c>
      <c r="M36" s="36" t="s">
        <v>529</v>
      </c>
      <c r="N36" s="36" t="s">
        <v>529</v>
      </c>
      <c r="O36" s="347" t="s">
        <v>529</v>
      </c>
      <c r="P36" s="36" t="s">
        <v>529</v>
      </c>
      <c r="Q36" s="36" t="s">
        <v>529</v>
      </c>
      <c r="R36" s="36" t="s">
        <v>529</v>
      </c>
      <c r="S36" s="36" t="s">
        <v>529</v>
      </c>
      <c r="T36" s="347" t="s">
        <v>529</v>
      </c>
      <c r="U36" s="36" t="s">
        <v>529</v>
      </c>
      <c r="V36" s="36" t="s">
        <v>529</v>
      </c>
      <c r="W36" s="36" t="s">
        <v>529</v>
      </c>
      <c r="X36" s="36" t="s">
        <v>529</v>
      </c>
      <c r="Y36" s="36" t="s">
        <v>529</v>
      </c>
      <c r="Z36" s="347" t="s">
        <v>529</v>
      </c>
      <c r="AA36" s="36" t="s">
        <v>529</v>
      </c>
      <c r="AB36" s="36" t="s">
        <v>529</v>
      </c>
      <c r="AC36" s="36" t="s">
        <v>529</v>
      </c>
      <c r="AD36" s="36">
        <v>187.4</v>
      </c>
      <c r="AE36" s="36" t="s">
        <v>529</v>
      </c>
      <c r="AF36" s="36" t="s">
        <v>529</v>
      </c>
      <c r="AG36" s="36">
        <v>7.5</v>
      </c>
      <c r="AH36" s="347">
        <v>26</v>
      </c>
      <c r="AI36" s="36" t="s">
        <v>529</v>
      </c>
      <c r="AJ36" s="36" t="s">
        <v>529</v>
      </c>
      <c r="AK36" s="36" t="s">
        <v>529</v>
      </c>
      <c r="AL36" s="36" t="s">
        <v>529</v>
      </c>
      <c r="AM36" s="36" t="s">
        <v>529</v>
      </c>
      <c r="AN36" s="36" t="s">
        <v>529</v>
      </c>
      <c r="AO36" s="36" t="s">
        <v>529</v>
      </c>
      <c r="AP36" s="347" t="s">
        <v>529</v>
      </c>
      <c r="AQ36" s="36" t="s">
        <v>529</v>
      </c>
      <c r="AR36" s="36" t="s">
        <v>529</v>
      </c>
      <c r="AS36" s="347" t="s">
        <v>529</v>
      </c>
      <c r="AT36" s="36" t="s">
        <v>529</v>
      </c>
      <c r="AU36" s="36" t="s">
        <v>529</v>
      </c>
      <c r="AV36" s="36" t="s">
        <v>529</v>
      </c>
      <c r="AW36" s="36" t="s">
        <v>529</v>
      </c>
      <c r="AX36" s="348">
        <v>311.20000000000005</v>
      </c>
      <c r="AY36" s="346">
        <v>393.7</v>
      </c>
      <c r="AZ36" s="347">
        <v>102.9</v>
      </c>
    </row>
    <row r="37" spans="2:52" s="352" customFormat="1" x14ac:dyDescent="0.25">
      <c r="B37" s="363" t="s">
        <v>62</v>
      </c>
      <c r="C37" s="355" t="s">
        <v>63</v>
      </c>
      <c r="D37" s="346">
        <v>3.9</v>
      </c>
      <c r="E37" s="36">
        <v>16.899999999999999</v>
      </c>
      <c r="F37" s="36" t="s">
        <v>529</v>
      </c>
      <c r="G37" s="36" t="s">
        <v>529</v>
      </c>
      <c r="H37" s="346" t="s">
        <v>529</v>
      </c>
      <c r="I37" s="36" t="s">
        <v>529</v>
      </c>
      <c r="J37" s="36" t="s">
        <v>529</v>
      </c>
      <c r="K37" s="346" t="s">
        <v>529</v>
      </c>
      <c r="L37" s="347" t="s">
        <v>529</v>
      </c>
      <c r="M37" s="36" t="s">
        <v>529</v>
      </c>
      <c r="N37" s="36" t="s">
        <v>529</v>
      </c>
      <c r="O37" s="347" t="s">
        <v>529</v>
      </c>
      <c r="P37" s="36" t="s">
        <v>529</v>
      </c>
      <c r="Q37" s="36" t="s">
        <v>529</v>
      </c>
      <c r="R37" s="36">
        <v>33.200000000000003</v>
      </c>
      <c r="S37" s="36" t="s">
        <v>529</v>
      </c>
      <c r="T37" s="347" t="s">
        <v>529</v>
      </c>
      <c r="U37" s="36" t="s">
        <v>529</v>
      </c>
      <c r="V37" s="36" t="s">
        <v>529</v>
      </c>
      <c r="W37" s="36">
        <v>28.4</v>
      </c>
      <c r="X37" s="36" t="s">
        <v>529</v>
      </c>
      <c r="Y37" s="36" t="s">
        <v>529</v>
      </c>
      <c r="Z37" s="347" t="s">
        <v>529</v>
      </c>
      <c r="AA37" s="36" t="s">
        <v>529</v>
      </c>
      <c r="AB37" s="36" t="s">
        <v>529</v>
      </c>
      <c r="AC37" s="36">
        <v>15.3</v>
      </c>
      <c r="AD37" s="36" t="s">
        <v>529</v>
      </c>
      <c r="AE37" s="36" t="s">
        <v>529</v>
      </c>
      <c r="AF37" s="36" t="s">
        <v>529</v>
      </c>
      <c r="AG37" s="36" t="s">
        <v>529</v>
      </c>
      <c r="AH37" s="347">
        <v>8.3000000000000007</v>
      </c>
      <c r="AI37" s="36" t="s">
        <v>529</v>
      </c>
      <c r="AJ37" s="36" t="s">
        <v>529</v>
      </c>
      <c r="AK37" s="36" t="s">
        <v>529</v>
      </c>
      <c r="AL37" s="36" t="s">
        <v>529</v>
      </c>
      <c r="AM37" s="36" t="s">
        <v>529</v>
      </c>
      <c r="AN37" s="36" t="s">
        <v>529</v>
      </c>
      <c r="AO37" s="36" t="s">
        <v>529</v>
      </c>
      <c r="AP37" s="347" t="s">
        <v>529</v>
      </c>
      <c r="AQ37" s="36" t="s">
        <v>529</v>
      </c>
      <c r="AR37" s="36" t="s">
        <v>529</v>
      </c>
      <c r="AS37" s="347" t="s">
        <v>529</v>
      </c>
      <c r="AT37" s="36">
        <v>0.3</v>
      </c>
      <c r="AU37" s="36" t="s">
        <v>529</v>
      </c>
      <c r="AV37" s="36" t="s">
        <v>529</v>
      </c>
      <c r="AW37" s="36" t="s">
        <v>529</v>
      </c>
      <c r="AX37" s="348">
        <v>106.3</v>
      </c>
      <c r="AY37" s="346" t="s">
        <v>529</v>
      </c>
      <c r="AZ37" s="347" t="s">
        <v>529</v>
      </c>
    </row>
    <row r="38" spans="2:52" s="352" customFormat="1" x14ac:dyDescent="0.25">
      <c r="B38" s="363" t="s">
        <v>64</v>
      </c>
      <c r="C38" s="355" t="s">
        <v>65</v>
      </c>
      <c r="D38" s="346">
        <v>2</v>
      </c>
      <c r="E38" s="36" t="s">
        <v>529</v>
      </c>
      <c r="F38" s="36" t="s">
        <v>529</v>
      </c>
      <c r="G38" s="36" t="s">
        <v>529</v>
      </c>
      <c r="H38" s="346" t="s">
        <v>529</v>
      </c>
      <c r="I38" s="36" t="s">
        <v>529</v>
      </c>
      <c r="J38" s="36" t="s">
        <v>529</v>
      </c>
      <c r="K38" s="346">
        <v>36.200000000000003</v>
      </c>
      <c r="L38" s="347" t="s">
        <v>529</v>
      </c>
      <c r="M38" s="36" t="s">
        <v>529</v>
      </c>
      <c r="N38" s="36" t="s">
        <v>529</v>
      </c>
      <c r="O38" s="347" t="s">
        <v>529</v>
      </c>
      <c r="P38" s="36" t="s">
        <v>529</v>
      </c>
      <c r="Q38" s="36" t="s">
        <v>529</v>
      </c>
      <c r="R38" s="36" t="s">
        <v>529</v>
      </c>
      <c r="S38" s="36" t="s">
        <v>529</v>
      </c>
      <c r="T38" s="347" t="s">
        <v>529</v>
      </c>
      <c r="U38" s="36" t="s">
        <v>529</v>
      </c>
      <c r="V38" s="36" t="s">
        <v>529</v>
      </c>
      <c r="W38" s="36" t="s">
        <v>529</v>
      </c>
      <c r="X38" s="36" t="s">
        <v>529</v>
      </c>
      <c r="Y38" s="36" t="s">
        <v>529</v>
      </c>
      <c r="Z38" s="347" t="s">
        <v>529</v>
      </c>
      <c r="AA38" s="36" t="s">
        <v>529</v>
      </c>
      <c r="AB38" s="36" t="s">
        <v>529</v>
      </c>
      <c r="AC38" s="36" t="s">
        <v>529</v>
      </c>
      <c r="AD38" s="36" t="s">
        <v>529</v>
      </c>
      <c r="AE38" s="36" t="s">
        <v>529</v>
      </c>
      <c r="AF38" s="36" t="s">
        <v>529</v>
      </c>
      <c r="AG38" s="36" t="s">
        <v>529</v>
      </c>
      <c r="AH38" s="347" t="s">
        <v>529</v>
      </c>
      <c r="AI38" s="36">
        <v>0.2</v>
      </c>
      <c r="AJ38" s="36" t="s">
        <v>529</v>
      </c>
      <c r="AK38" s="36" t="s">
        <v>529</v>
      </c>
      <c r="AL38" s="36" t="s">
        <v>529</v>
      </c>
      <c r="AM38" s="36" t="s">
        <v>529</v>
      </c>
      <c r="AN38" s="36" t="s">
        <v>529</v>
      </c>
      <c r="AO38" s="36" t="s">
        <v>529</v>
      </c>
      <c r="AP38" s="347" t="s">
        <v>529</v>
      </c>
      <c r="AQ38" s="36" t="s">
        <v>529</v>
      </c>
      <c r="AR38" s="36" t="s">
        <v>529</v>
      </c>
      <c r="AS38" s="347" t="s">
        <v>529</v>
      </c>
      <c r="AT38" s="36" t="s">
        <v>529</v>
      </c>
      <c r="AU38" s="36" t="s">
        <v>529</v>
      </c>
      <c r="AV38" s="36" t="s">
        <v>529</v>
      </c>
      <c r="AW38" s="36" t="s">
        <v>529</v>
      </c>
      <c r="AX38" s="348">
        <v>38.400000000000006</v>
      </c>
      <c r="AY38" s="346" t="s">
        <v>529</v>
      </c>
      <c r="AZ38" s="347" t="s">
        <v>529</v>
      </c>
    </row>
    <row r="39" spans="2:52" s="352" customFormat="1" x14ac:dyDescent="0.25">
      <c r="B39" s="363" t="s">
        <v>66</v>
      </c>
      <c r="C39" s="355" t="s">
        <v>67</v>
      </c>
      <c r="D39" s="346" t="s">
        <v>529</v>
      </c>
      <c r="E39" s="36" t="s">
        <v>529</v>
      </c>
      <c r="F39" s="36" t="s">
        <v>529</v>
      </c>
      <c r="G39" s="36" t="s">
        <v>529</v>
      </c>
      <c r="H39" s="346" t="s">
        <v>529</v>
      </c>
      <c r="I39" s="36" t="s">
        <v>529</v>
      </c>
      <c r="J39" s="36" t="s">
        <v>529</v>
      </c>
      <c r="K39" s="346" t="s">
        <v>529</v>
      </c>
      <c r="L39" s="347" t="s">
        <v>529</v>
      </c>
      <c r="M39" s="36" t="s">
        <v>529</v>
      </c>
      <c r="N39" s="36" t="s">
        <v>529</v>
      </c>
      <c r="O39" s="347" t="s">
        <v>529</v>
      </c>
      <c r="P39" s="36" t="s">
        <v>529</v>
      </c>
      <c r="Q39" s="36" t="s">
        <v>529</v>
      </c>
      <c r="R39" s="36" t="s">
        <v>529</v>
      </c>
      <c r="S39" s="36" t="s">
        <v>529</v>
      </c>
      <c r="T39" s="347" t="s">
        <v>529</v>
      </c>
      <c r="U39" s="36" t="s">
        <v>529</v>
      </c>
      <c r="V39" s="36" t="s">
        <v>529</v>
      </c>
      <c r="W39" s="36" t="s">
        <v>529</v>
      </c>
      <c r="X39" s="36" t="s">
        <v>529</v>
      </c>
      <c r="Y39" s="36" t="s">
        <v>529</v>
      </c>
      <c r="Z39" s="347" t="s">
        <v>529</v>
      </c>
      <c r="AA39" s="36" t="s">
        <v>529</v>
      </c>
      <c r="AB39" s="36" t="s">
        <v>529</v>
      </c>
      <c r="AC39" s="36" t="s">
        <v>529</v>
      </c>
      <c r="AD39" s="36" t="s">
        <v>529</v>
      </c>
      <c r="AE39" s="36" t="s">
        <v>529</v>
      </c>
      <c r="AF39" s="36" t="s">
        <v>529</v>
      </c>
      <c r="AG39" s="36" t="s">
        <v>529</v>
      </c>
      <c r="AH39" s="347" t="s">
        <v>529</v>
      </c>
      <c r="AI39" s="36" t="s">
        <v>529</v>
      </c>
      <c r="AJ39" s="36" t="s">
        <v>529</v>
      </c>
      <c r="AK39" s="36" t="s">
        <v>529</v>
      </c>
      <c r="AL39" s="36" t="s">
        <v>529</v>
      </c>
      <c r="AM39" s="36" t="s">
        <v>529</v>
      </c>
      <c r="AN39" s="36" t="s">
        <v>529</v>
      </c>
      <c r="AO39" s="36" t="s">
        <v>529</v>
      </c>
      <c r="AP39" s="347" t="s">
        <v>529</v>
      </c>
      <c r="AQ39" s="36" t="s">
        <v>529</v>
      </c>
      <c r="AR39" s="36" t="s">
        <v>529</v>
      </c>
      <c r="AS39" s="347" t="s">
        <v>529</v>
      </c>
      <c r="AT39" s="36" t="s">
        <v>529</v>
      </c>
      <c r="AU39" s="36" t="s">
        <v>529</v>
      </c>
      <c r="AV39" s="36" t="s">
        <v>529</v>
      </c>
      <c r="AW39" s="36" t="s">
        <v>529</v>
      </c>
      <c r="AX39" s="348" t="s">
        <v>529</v>
      </c>
      <c r="AY39" s="346" t="s">
        <v>529</v>
      </c>
      <c r="AZ39" s="347" t="s">
        <v>529</v>
      </c>
    </row>
    <row r="40" spans="2:52" s="352" customFormat="1" x14ac:dyDescent="0.25">
      <c r="B40" s="364" t="s">
        <v>68</v>
      </c>
      <c r="C40" s="365" t="s">
        <v>69</v>
      </c>
      <c r="D40" s="349" t="s">
        <v>529</v>
      </c>
      <c r="E40" s="45" t="s">
        <v>529</v>
      </c>
      <c r="F40" s="45" t="s">
        <v>529</v>
      </c>
      <c r="G40" s="45" t="s">
        <v>529</v>
      </c>
      <c r="H40" s="349" t="s">
        <v>529</v>
      </c>
      <c r="I40" s="45" t="s">
        <v>529</v>
      </c>
      <c r="J40" s="45" t="s">
        <v>529</v>
      </c>
      <c r="K40" s="349" t="s">
        <v>529</v>
      </c>
      <c r="L40" s="350" t="s">
        <v>529</v>
      </c>
      <c r="M40" s="45" t="s">
        <v>529</v>
      </c>
      <c r="N40" s="45" t="s">
        <v>529</v>
      </c>
      <c r="O40" s="350" t="s">
        <v>529</v>
      </c>
      <c r="P40" s="45" t="s">
        <v>529</v>
      </c>
      <c r="Q40" s="45" t="s">
        <v>529</v>
      </c>
      <c r="R40" s="45" t="s">
        <v>529</v>
      </c>
      <c r="S40" s="45" t="s">
        <v>529</v>
      </c>
      <c r="T40" s="350" t="s">
        <v>529</v>
      </c>
      <c r="U40" s="45" t="s">
        <v>529</v>
      </c>
      <c r="V40" s="45" t="s">
        <v>529</v>
      </c>
      <c r="W40" s="45" t="s">
        <v>529</v>
      </c>
      <c r="X40" s="45" t="s">
        <v>529</v>
      </c>
      <c r="Y40" s="45" t="s">
        <v>529</v>
      </c>
      <c r="Z40" s="350" t="s">
        <v>529</v>
      </c>
      <c r="AA40" s="45" t="s">
        <v>529</v>
      </c>
      <c r="AB40" s="45" t="s">
        <v>529</v>
      </c>
      <c r="AC40" s="45" t="s">
        <v>529</v>
      </c>
      <c r="AD40" s="45" t="s">
        <v>529</v>
      </c>
      <c r="AE40" s="45" t="s">
        <v>529</v>
      </c>
      <c r="AF40" s="45" t="s">
        <v>529</v>
      </c>
      <c r="AG40" s="45" t="s">
        <v>529</v>
      </c>
      <c r="AH40" s="350" t="s">
        <v>529</v>
      </c>
      <c r="AI40" s="45" t="s">
        <v>529</v>
      </c>
      <c r="AJ40" s="45" t="s">
        <v>529</v>
      </c>
      <c r="AK40" s="45" t="s">
        <v>529</v>
      </c>
      <c r="AL40" s="45" t="s">
        <v>529</v>
      </c>
      <c r="AM40" s="45" t="s">
        <v>529</v>
      </c>
      <c r="AN40" s="45" t="s">
        <v>529</v>
      </c>
      <c r="AO40" s="45" t="s">
        <v>529</v>
      </c>
      <c r="AP40" s="350" t="s">
        <v>529</v>
      </c>
      <c r="AQ40" s="45" t="s">
        <v>529</v>
      </c>
      <c r="AR40" s="45" t="s">
        <v>529</v>
      </c>
      <c r="AS40" s="350" t="s">
        <v>529</v>
      </c>
      <c r="AT40" s="45" t="s">
        <v>529</v>
      </c>
      <c r="AU40" s="45" t="s">
        <v>529</v>
      </c>
      <c r="AV40" s="45" t="s">
        <v>529</v>
      </c>
      <c r="AW40" s="45" t="s">
        <v>529</v>
      </c>
      <c r="AX40" s="49" t="s">
        <v>529</v>
      </c>
      <c r="AY40" s="349" t="s">
        <v>529</v>
      </c>
      <c r="AZ40" s="350" t="s">
        <v>529</v>
      </c>
    </row>
    <row r="41" spans="2:52" s="352" customFormat="1" x14ac:dyDescent="0.25">
      <c r="B41" s="363" t="s">
        <v>70</v>
      </c>
      <c r="C41" s="355" t="s">
        <v>71</v>
      </c>
      <c r="D41" s="346" t="s">
        <v>529</v>
      </c>
      <c r="E41" s="36" t="s">
        <v>529</v>
      </c>
      <c r="F41" s="36" t="s">
        <v>529</v>
      </c>
      <c r="G41" s="36" t="s">
        <v>529</v>
      </c>
      <c r="H41" s="346" t="s">
        <v>529</v>
      </c>
      <c r="I41" s="36" t="s">
        <v>529</v>
      </c>
      <c r="J41" s="36" t="s">
        <v>529</v>
      </c>
      <c r="K41" s="346" t="s">
        <v>529</v>
      </c>
      <c r="L41" s="347" t="s">
        <v>529</v>
      </c>
      <c r="M41" s="36" t="s">
        <v>529</v>
      </c>
      <c r="N41" s="36" t="s">
        <v>529</v>
      </c>
      <c r="O41" s="347" t="s">
        <v>529</v>
      </c>
      <c r="P41" s="36" t="s">
        <v>529</v>
      </c>
      <c r="Q41" s="36" t="s">
        <v>529</v>
      </c>
      <c r="R41" s="36" t="s">
        <v>529</v>
      </c>
      <c r="S41" s="36" t="s">
        <v>529</v>
      </c>
      <c r="T41" s="347" t="s">
        <v>529</v>
      </c>
      <c r="U41" s="36" t="s">
        <v>529</v>
      </c>
      <c r="V41" s="36" t="s">
        <v>529</v>
      </c>
      <c r="W41" s="36" t="s">
        <v>529</v>
      </c>
      <c r="X41" s="36" t="s">
        <v>529</v>
      </c>
      <c r="Y41" s="36" t="s">
        <v>529</v>
      </c>
      <c r="Z41" s="347" t="s">
        <v>529</v>
      </c>
      <c r="AA41" s="36" t="s">
        <v>529</v>
      </c>
      <c r="AB41" s="36" t="s">
        <v>529</v>
      </c>
      <c r="AC41" s="36" t="s">
        <v>529</v>
      </c>
      <c r="AD41" s="36" t="s">
        <v>529</v>
      </c>
      <c r="AE41" s="36" t="s">
        <v>529</v>
      </c>
      <c r="AF41" s="36" t="s">
        <v>529</v>
      </c>
      <c r="AG41" s="36" t="s">
        <v>529</v>
      </c>
      <c r="AH41" s="347" t="s">
        <v>529</v>
      </c>
      <c r="AI41" s="36" t="s">
        <v>529</v>
      </c>
      <c r="AJ41" s="36" t="s">
        <v>529</v>
      </c>
      <c r="AK41" s="36" t="s">
        <v>529</v>
      </c>
      <c r="AL41" s="36" t="s">
        <v>529</v>
      </c>
      <c r="AM41" s="36" t="s">
        <v>529</v>
      </c>
      <c r="AN41" s="36" t="s">
        <v>529</v>
      </c>
      <c r="AO41" s="36" t="s">
        <v>529</v>
      </c>
      <c r="AP41" s="347" t="s">
        <v>529</v>
      </c>
      <c r="AQ41" s="36" t="s">
        <v>529</v>
      </c>
      <c r="AR41" s="36" t="s">
        <v>529</v>
      </c>
      <c r="AS41" s="347" t="s">
        <v>529</v>
      </c>
      <c r="AT41" s="36" t="s">
        <v>529</v>
      </c>
      <c r="AU41" s="36" t="s">
        <v>529</v>
      </c>
      <c r="AV41" s="36" t="s">
        <v>529</v>
      </c>
      <c r="AW41" s="36" t="s">
        <v>529</v>
      </c>
      <c r="AX41" s="348" t="s">
        <v>529</v>
      </c>
      <c r="AY41" s="346" t="s">
        <v>529</v>
      </c>
      <c r="AZ41" s="347" t="s">
        <v>529</v>
      </c>
    </row>
    <row r="42" spans="2:52" s="352" customFormat="1" x14ac:dyDescent="0.25">
      <c r="B42" s="363" t="s">
        <v>72</v>
      </c>
      <c r="C42" s="355" t="s">
        <v>73</v>
      </c>
      <c r="D42" s="346">
        <v>0.5</v>
      </c>
      <c r="E42" s="36">
        <v>0.1</v>
      </c>
      <c r="F42" s="36" t="s">
        <v>529</v>
      </c>
      <c r="G42" s="36" t="s">
        <v>529</v>
      </c>
      <c r="H42" s="346" t="s">
        <v>529</v>
      </c>
      <c r="I42" s="36" t="s">
        <v>529</v>
      </c>
      <c r="J42" s="36" t="s">
        <v>529</v>
      </c>
      <c r="K42" s="346" t="s">
        <v>529</v>
      </c>
      <c r="L42" s="347" t="s">
        <v>529</v>
      </c>
      <c r="M42" s="36" t="s">
        <v>529</v>
      </c>
      <c r="N42" s="36" t="s">
        <v>529</v>
      </c>
      <c r="O42" s="347" t="s">
        <v>529</v>
      </c>
      <c r="P42" s="36" t="s">
        <v>529</v>
      </c>
      <c r="Q42" s="36">
        <v>10.4</v>
      </c>
      <c r="R42" s="36" t="s">
        <v>529</v>
      </c>
      <c r="S42" s="36" t="s">
        <v>529</v>
      </c>
      <c r="T42" s="347" t="s">
        <v>529</v>
      </c>
      <c r="U42" s="36">
        <v>53.9</v>
      </c>
      <c r="V42" s="36">
        <v>18</v>
      </c>
      <c r="W42" s="36" t="s">
        <v>529</v>
      </c>
      <c r="X42" s="36">
        <v>4.7</v>
      </c>
      <c r="Y42" s="36" t="s">
        <v>529</v>
      </c>
      <c r="Z42" s="347">
        <v>11.3</v>
      </c>
      <c r="AA42" s="36" t="s">
        <v>529</v>
      </c>
      <c r="AB42" s="36" t="s">
        <v>529</v>
      </c>
      <c r="AC42" s="36">
        <v>8.6999999999999993</v>
      </c>
      <c r="AD42" s="36">
        <v>3</v>
      </c>
      <c r="AE42" s="36" t="s">
        <v>529</v>
      </c>
      <c r="AF42" s="36" t="s">
        <v>529</v>
      </c>
      <c r="AG42" s="36" t="s">
        <v>529</v>
      </c>
      <c r="AH42" s="347" t="s">
        <v>529</v>
      </c>
      <c r="AI42" s="36" t="s">
        <v>529</v>
      </c>
      <c r="AJ42" s="36" t="s">
        <v>529</v>
      </c>
      <c r="AK42" s="36" t="s">
        <v>529</v>
      </c>
      <c r="AL42" s="36" t="s">
        <v>529</v>
      </c>
      <c r="AM42" s="36" t="s">
        <v>529</v>
      </c>
      <c r="AN42" s="36" t="s">
        <v>529</v>
      </c>
      <c r="AO42" s="36" t="s">
        <v>529</v>
      </c>
      <c r="AP42" s="347" t="s">
        <v>529</v>
      </c>
      <c r="AQ42" s="36" t="s">
        <v>529</v>
      </c>
      <c r="AR42" s="36" t="s">
        <v>529</v>
      </c>
      <c r="AS42" s="347" t="s">
        <v>529</v>
      </c>
      <c r="AT42" s="36" t="s">
        <v>529</v>
      </c>
      <c r="AU42" s="36" t="s">
        <v>529</v>
      </c>
      <c r="AV42" s="36" t="s">
        <v>529</v>
      </c>
      <c r="AW42" s="36" t="s">
        <v>529</v>
      </c>
      <c r="AX42" s="348">
        <v>110.60000000000001</v>
      </c>
      <c r="AY42" s="346">
        <v>3.5</v>
      </c>
      <c r="AZ42" s="347" t="s">
        <v>529</v>
      </c>
    </row>
    <row r="43" spans="2:52" s="352" customFormat="1" x14ac:dyDescent="0.25">
      <c r="B43" s="363" t="s">
        <v>74</v>
      </c>
      <c r="C43" s="355" t="s">
        <v>75</v>
      </c>
      <c r="D43" s="346" t="s">
        <v>529</v>
      </c>
      <c r="E43" s="36" t="s">
        <v>529</v>
      </c>
      <c r="F43" s="36" t="s">
        <v>529</v>
      </c>
      <c r="G43" s="36" t="s">
        <v>529</v>
      </c>
      <c r="H43" s="346" t="s">
        <v>529</v>
      </c>
      <c r="I43" s="36" t="s">
        <v>529</v>
      </c>
      <c r="J43" s="36" t="s">
        <v>529</v>
      </c>
      <c r="K43" s="346">
        <v>29.3</v>
      </c>
      <c r="L43" s="347" t="s">
        <v>529</v>
      </c>
      <c r="M43" s="36" t="s">
        <v>529</v>
      </c>
      <c r="N43" s="36" t="s">
        <v>529</v>
      </c>
      <c r="O43" s="347" t="s">
        <v>529</v>
      </c>
      <c r="P43" s="36" t="s">
        <v>529</v>
      </c>
      <c r="Q43" s="36" t="s">
        <v>529</v>
      </c>
      <c r="R43" s="36" t="s">
        <v>529</v>
      </c>
      <c r="S43" s="36" t="s">
        <v>529</v>
      </c>
      <c r="T43" s="347" t="s">
        <v>529</v>
      </c>
      <c r="U43" s="36" t="s">
        <v>529</v>
      </c>
      <c r="V43" s="36" t="s">
        <v>529</v>
      </c>
      <c r="W43" s="36" t="s">
        <v>529</v>
      </c>
      <c r="X43" s="36" t="s">
        <v>529</v>
      </c>
      <c r="Y43" s="36" t="s">
        <v>529</v>
      </c>
      <c r="Z43" s="347" t="s">
        <v>529</v>
      </c>
      <c r="AA43" s="36" t="s">
        <v>529</v>
      </c>
      <c r="AB43" s="36" t="s">
        <v>529</v>
      </c>
      <c r="AC43" s="36" t="s">
        <v>529</v>
      </c>
      <c r="AD43" s="36" t="s">
        <v>529</v>
      </c>
      <c r="AE43" s="36" t="s">
        <v>529</v>
      </c>
      <c r="AF43" s="36" t="s">
        <v>529</v>
      </c>
      <c r="AG43" s="36">
        <v>0.5</v>
      </c>
      <c r="AH43" s="347" t="s">
        <v>529</v>
      </c>
      <c r="AI43" s="36" t="s">
        <v>529</v>
      </c>
      <c r="AJ43" s="36" t="s">
        <v>529</v>
      </c>
      <c r="AK43" s="36" t="s">
        <v>529</v>
      </c>
      <c r="AL43" s="36" t="s">
        <v>529</v>
      </c>
      <c r="AM43" s="36" t="s">
        <v>529</v>
      </c>
      <c r="AN43" s="36" t="s">
        <v>529</v>
      </c>
      <c r="AO43" s="36" t="s">
        <v>529</v>
      </c>
      <c r="AP43" s="347" t="s">
        <v>529</v>
      </c>
      <c r="AQ43" s="36" t="s">
        <v>529</v>
      </c>
      <c r="AR43" s="36" t="s">
        <v>529</v>
      </c>
      <c r="AS43" s="347" t="s">
        <v>529</v>
      </c>
      <c r="AT43" s="36" t="s">
        <v>529</v>
      </c>
      <c r="AU43" s="36" t="s">
        <v>529</v>
      </c>
      <c r="AV43" s="36" t="s">
        <v>529</v>
      </c>
      <c r="AW43" s="36" t="s">
        <v>529</v>
      </c>
      <c r="AX43" s="348">
        <v>29.8</v>
      </c>
      <c r="AY43" s="346" t="s">
        <v>529</v>
      </c>
      <c r="AZ43" s="347" t="s">
        <v>529</v>
      </c>
    </row>
    <row r="44" spans="2:52" s="352" customFormat="1" x14ac:dyDescent="0.25">
      <c r="B44" s="363" t="s">
        <v>76</v>
      </c>
      <c r="C44" s="355" t="s">
        <v>77</v>
      </c>
      <c r="D44" s="346">
        <v>11.6</v>
      </c>
      <c r="E44" s="36">
        <v>58.8</v>
      </c>
      <c r="F44" s="36" t="s">
        <v>529</v>
      </c>
      <c r="G44" s="36" t="s">
        <v>529</v>
      </c>
      <c r="H44" s="346">
        <v>180.2</v>
      </c>
      <c r="I44" s="36" t="s">
        <v>529</v>
      </c>
      <c r="J44" s="36" t="s">
        <v>529</v>
      </c>
      <c r="K44" s="346">
        <v>324.3</v>
      </c>
      <c r="L44" s="347" t="s">
        <v>529</v>
      </c>
      <c r="M44" s="36" t="s">
        <v>529</v>
      </c>
      <c r="N44" s="36" t="s">
        <v>529</v>
      </c>
      <c r="O44" s="347" t="s">
        <v>529</v>
      </c>
      <c r="P44" s="36" t="s">
        <v>529</v>
      </c>
      <c r="Q44" s="36" t="s">
        <v>529</v>
      </c>
      <c r="R44" s="36" t="s">
        <v>529</v>
      </c>
      <c r="S44" s="36" t="s">
        <v>529</v>
      </c>
      <c r="T44" s="347" t="s">
        <v>529</v>
      </c>
      <c r="U44" s="36" t="s">
        <v>529</v>
      </c>
      <c r="V44" s="36" t="s">
        <v>529</v>
      </c>
      <c r="W44" s="36" t="s">
        <v>529</v>
      </c>
      <c r="X44" s="36" t="s">
        <v>529</v>
      </c>
      <c r="Y44" s="36" t="s">
        <v>529</v>
      </c>
      <c r="Z44" s="347" t="s">
        <v>529</v>
      </c>
      <c r="AA44" s="36" t="s">
        <v>529</v>
      </c>
      <c r="AB44" s="36" t="s">
        <v>529</v>
      </c>
      <c r="AC44" s="36" t="s">
        <v>529</v>
      </c>
      <c r="AD44" s="36">
        <v>12.9</v>
      </c>
      <c r="AE44" s="36" t="s">
        <v>529</v>
      </c>
      <c r="AF44" s="36" t="s">
        <v>529</v>
      </c>
      <c r="AG44" s="36">
        <v>9.3000000000000007</v>
      </c>
      <c r="AH44" s="347" t="s">
        <v>529</v>
      </c>
      <c r="AI44" s="36" t="s">
        <v>529</v>
      </c>
      <c r="AJ44" s="36" t="s">
        <v>529</v>
      </c>
      <c r="AK44" s="36" t="s">
        <v>529</v>
      </c>
      <c r="AL44" s="36" t="s">
        <v>529</v>
      </c>
      <c r="AM44" s="36" t="s">
        <v>529</v>
      </c>
      <c r="AN44" s="36" t="s">
        <v>529</v>
      </c>
      <c r="AO44" s="36" t="s">
        <v>529</v>
      </c>
      <c r="AP44" s="347" t="s">
        <v>529</v>
      </c>
      <c r="AQ44" s="36" t="s">
        <v>529</v>
      </c>
      <c r="AR44" s="36" t="s">
        <v>529</v>
      </c>
      <c r="AS44" s="347" t="s">
        <v>529</v>
      </c>
      <c r="AT44" s="36" t="s">
        <v>529</v>
      </c>
      <c r="AU44" s="36" t="s">
        <v>529</v>
      </c>
      <c r="AV44" s="36" t="s">
        <v>529</v>
      </c>
      <c r="AW44" s="36" t="s">
        <v>529</v>
      </c>
      <c r="AX44" s="348">
        <v>597.09999999999991</v>
      </c>
      <c r="AY44" s="346">
        <v>565</v>
      </c>
      <c r="AZ44" s="347">
        <v>145.5</v>
      </c>
    </row>
    <row r="45" spans="2:52" s="352" customFormat="1" x14ac:dyDescent="0.25">
      <c r="B45" s="364" t="s">
        <v>78</v>
      </c>
      <c r="C45" s="365" t="s">
        <v>79</v>
      </c>
      <c r="D45" s="349">
        <v>0.9</v>
      </c>
      <c r="E45" s="45" t="s">
        <v>529</v>
      </c>
      <c r="F45" s="45" t="s">
        <v>529</v>
      </c>
      <c r="G45" s="45" t="s">
        <v>529</v>
      </c>
      <c r="H45" s="349" t="s">
        <v>529</v>
      </c>
      <c r="I45" s="45" t="s">
        <v>529</v>
      </c>
      <c r="J45" s="45" t="s">
        <v>529</v>
      </c>
      <c r="K45" s="349" t="s">
        <v>529</v>
      </c>
      <c r="L45" s="350" t="s">
        <v>529</v>
      </c>
      <c r="M45" s="45" t="s">
        <v>529</v>
      </c>
      <c r="N45" s="45" t="s">
        <v>529</v>
      </c>
      <c r="O45" s="350" t="s">
        <v>529</v>
      </c>
      <c r="P45" s="45" t="s">
        <v>529</v>
      </c>
      <c r="Q45" s="45">
        <v>20.7</v>
      </c>
      <c r="R45" s="45">
        <v>0.2</v>
      </c>
      <c r="S45" s="45" t="s">
        <v>529</v>
      </c>
      <c r="T45" s="350" t="s">
        <v>529</v>
      </c>
      <c r="U45" s="45" t="s">
        <v>529</v>
      </c>
      <c r="V45" s="45" t="s">
        <v>529</v>
      </c>
      <c r="W45" s="45">
        <v>2.8</v>
      </c>
      <c r="X45" s="45" t="s">
        <v>529</v>
      </c>
      <c r="Y45" s="45" t="s">
        <v>529</v>
      </c>
      <c r="Z45" s="350" t="s">
        <v>529</v>
      </c>
      <c r="AA45" s="45" t="s">
        <v>529</v>
      </c>
      <c r="AB45" s="45" t="s">
        <v>529</v>
      </c>
      <c r="AC45" s="45" t="s">
        <v>529</v>
      </c>
      <c r="AD45" s="45" t="s">
        <v>529</v>
      </c>
      <c r="AE45" s="45" t="s">
        <v>529</v>
      </c>
      <c r="AF45" s="45" t="s">
        <v>529</v>
      </c>
      <c r="AG45" s="45" t="s">
        <v>529</v>
      </c>
      <c r="AH45" s="350" t="s">
        <v>529</v>
      </c>
      <c r="AI45" s="45" t="s">
        <v>529</v>
      </c>
      <c r="AJ45" s="45" t="s">
        <v>529</v>
      </c>
      <c r="AK45" s="45" t="s">
        <v>529</v>
      </c>
      <c r="AL45" s="45" t="s">
        <v>529</v>
      </c>
      <c r="AM45" s="45" t="s">
        <v>529</v>
      </c>
      <c r="AN45" s="45" t="s">
        <v>529</v>
      </c>
      <c r="AO45" s="45" t="s">
        <v>529</v>
      </c>
      <c r="AP45" s="350" t="s">
        <v>529</v>
      </c>
      <c r="AQ45" s="45" t="s">
        <v>529</v>
      </c>
      <c r="AR45" s="45" t="s">
        <v>529</v>
      </c>
      <c r="AS45" s="350" t="s">
        <v>529</v>
      </c>
      <c r="AT45" s="45" t="s">
        <v>529</v>
      </c>
      <c r="AU45" s="45" t="s">
        <v>529</v>
      </c>
      <c r="AV45" s="45" t="s">
        <v>529</v>
      </c>
      <c r="AW45" s="45" t="s">
        <v>529</v>
      </c>
      <c r="AX45" s="49">
        <v>24.599999999999998</v>
      </c>
      <c r="AY45" s="349">
        <v>0.6</v>
      </c>
      <c r="AZ45" s="350" t="s">
        <v>529</v>
      </c>
    </row>
    <row r="46" spans="2:52" s="352" customFormat="1" ht="12.75" customHeight="1" x14ac:dyDescent="0.25">
      <c r="B46" s="363" t="s">
        <v>80</v>
      </c>
      <c r="C46" s="355" t="s">
        <v>81</v>
      </c>
      <c r="D46" s="346" t="s">
        <v>529</v>
      </c>
      <c r="E46" s="36" t="s">
        <v>529</v>
      </c>
      <c r="F46" s="36" t="s">
        <v>529</v>
      </c>
      <c r="G46" s="36" t="s">
        <v>529</v>
      </c>
      <c r="H46" s="346" t="s">
        <v>529</v>
      </c>
      <c r="I46" s="36" t="s">
        <v>529</v>
      </c>
      <c r="J46" s="36" t="s">
        <v>529</v>
      </c>
      <c r="K46" s="346" t="s">
        <v>529</v>
      </c>
      <c r="L46" s="347" t="s">
        <v>529</v>
      </c>
      <c r="M46" s="36" t="s">
        <v>529</v>
      </c>
      <c r="N46" s="36" t="s">
        <v>529</v>
      </c>
      <c r="O46" s="347" t="s">
        <v>529</v>
      </c>
      <c r="P46" s="36" t="s">
        <v>529</v>
      </c>
      <c r="Q46" s="36">
        <v>5.4</v>
      </c>
      <c r="R46" s="36" t="s">
        <v>529</v>
      </c>
      <c r="S46" s="36" t="s">
        <v>529</v>
      </c>
      <c r="T46" s="347" t="s">
        <v>529</v>
      </c>
      <c r="U46" s="36" t="s">
        <v>529</v>
      </c>
      <c r="V46" s="36" t="s">
        <v>529</v>
      </c>
      <c r="W46" s="36" t="s">
        <v>529</v>
      </c>
      <c r="X46" s="36" t="s">
        <v>529</v>
      </c>
      <c r="Y46" s="36" t="s">
        <v>529</v>
      </c>
      <c r="Z46" s="347" t="s">
        <v>529</v>
      </c>
      <c r="AA46" s="36" t="s">
        <v>529</v>
      </c>
      <c r="AB46" s="36" t="s">
        <v>529</v>
      </c>
      <c r="AC46" s="36" t="s">
        <v>529</v>
      </c>
      <c r="AD46" s="36" t="s">
        <v>529</v>
      </c>
      <c r="AE46" s="36" t="s">
        <v>529</v>
      </c>
      <c r="AF46" s="36" t="s">
        <v>529</v>
      </c>
      <c r="AG46" s="36" t="s">
        <v>529</v>
      </c>
      <c r="AH46" s="347" t="s">
        <v>529</v>
      </c>
      <c r="AI46" s="36" t="s">
        <v>529</v>
      </c>
      <c r="AJ46" s="36" t="s">
        <v>529</v>
      </c>
      <c r="AK46" s="36" t="s">
        <v>529</v>
      </c>
      <c r="AL46" s="36" t="s">
        <v>529</v>
      </c>
      <c r="AM46" s="36" t="s">
        <v>529</v>
      </c>
      <c r="AN46" s="36" t="s">
        <v>529</v>
      </c>
      <c r="AO46" s="36" t="s">
        <v>529</v>
      </c>
      <c r="AP46" s="347" t="s">
        <v>529</v>
      </c>
      <c r="AQ46" s="36" t="s">
        <v>529</v>
      </c>
      <c r="AR46" s="36" t="s">
        <v>529</v>
      </c>
      <c r="AS46" s="347" t="s">
        <v>529</v>
      </c>
      <c r="AT46" s="36" t="s">
        <v>529</v>
      </c>
      <c r="AU46" s="36" t="s">
        <v>529</v>
      </c>
      <c r="AV46" s="36" t="s">
        <v>529</v>
      </c>
      <c r="AW46" s="36" t="s">
        <v>529</v>
      </c>
      <c r="AX46" s="348">
        <v>5.4</v>
      </c>
      <c r="AY46" s="346" t="s">
        <v>529</v>
      </c>
      <c r="AZ46" s="347" t="s">
        <v>529</v>
      </c>
    </row>
    <row r="47" spans="2:52" s="352" customFormat="1" x14ac:dyDescent="0.25">
      <c r="B47" s="363" t="s">
        <v>82</v>
      </c>
      <c r="C47" s="355" t="s">
        <v>83</v>
      </c>
      <c r="D47" s="346">
        <v>0.3</v>
      </c>
      <c r="E47" s="36" t="s">
        <v>529</v>
      </c>
      <c r="F47" s="36" t="s">
        <v>529</v>
      </c>
      <c r="G47" s="36" t="s">
        <v>529</v>
      </c>
      <c r="H47" s="346" t="s">
        <v>529</v>
      </c>
      <c r="I47" s="36" t="s">
        <v>529</v>
      </c>
      <c r="J47" s="36" t="s">
        <v>529</v>
      </c>
      <c r="K47" s="346" t="s">
        <v>529</v>
      </c>
      <c r="L47" s="347" t="s">
        <v>529</v>
      </c>
      <c r="M47" s="36" t="s">
        <v>529</v>
      </c>
      <c r="N47" s="36" t="s">
        <v>529</v>
      </c>
      <c r="O47" s="347" t="s">
        <v>529</v>
      </c>
      <c r="P47" s="36" t="s">
        <v>529</v>
      </c>
      <c r="Q47" s="36" t="s">
        <v>529</v>
      </c>
      <c r="R47" s="36" t="s">
        <v>529</v>
      </c>
      <c r="S47" s="36" t="s">
        <v>529</v>
      </c>
      <c r="T47" s="347" t="s">
        <v>529</v>
      </c>
      <c r="U47" s="36" t="s">
        <v>529</v>
      </c>
      <c r="V47" s="36" t="s">
        <v>529</v>
      </c>
      <c r="W47" s="36" t="s">
        <v>529</v>
      </c>
      <c r="X47" s="36" t="s">
        <v>529</v>
      </c>
      <c r="Y47" s="36" t="s">
        <v>529</v>
      </c>
      <c r="Z47" s="347" t="s">
        <v>529</v>
      </c>
      <c r="AA47" s="36" t="s">
        <v>529</v>
      </c>
      <c r="AB47" s="36" t="s">
        <v>529</v>
      </c>
      <c r="AC47" s="36" t="s">
        <v>529</v>
      </c>
      <c r="AD47" s="36" t="s">
        <v>529</v>
      </c>
      <c r="AE47" s="36" t="s">
        <v>529</v>
      </c>
      <c r="AF47" s="36" t="s">
        <v>529</v>
      </c>
      <c r="AG47" s="36" t="s">
        <v>529</v>
      </c>
      <c r="AH47" s="347" t="s">
        <v>529</v>
      </c>
      <c r="AI47" s="36" t="s">
        <v>529</v>
      </c>
      <c r="AJ47" s="36" t="s">
        <v>529</v>
      </c>
      <c r="AK47" s="36" t="s">
        <v>529</v>
      </c>
      <c r="AL47" s="36" t="s">
        <v>529</v>
      </c>
      <c r="AM47" s="36" t="s">
        <v>529</v>
      </c>
      <c r="AN47" s="36" t="s">
        <v>529</v>
      </c>
      <c r="AO47" s="36" t="s">
        <v>529</v>
      </c>
      <c r="AP47" s="347" t="s">
        <v>529</v>
      </c>
      <c r="AQ47" s="36" t="s">
        <v>529</v>
      </c>
      <c r="AR47" s="36" t="s">
        <v>529</v>
      </c>
      <c r="AS47" s="347" t="s">
        <v>529</v>
      </c>
      <c r="AT47" s="36" t="s">
        <v>529</v>
      </c>
      <c r="AU47" s="36" t="s">
        <v>529</v>
      </c>
      <c r="AV47" s="36" t="s">
        <v>529</v>
      </c>
      <c r="AW47" s="36" t="s">
        <v>529</v>
      </c>
      <c r="AX47" s="348">
        <v>0.3</v>
      </c>
      <c r="AY47" s="346" t="s">
        <v>529</v>
      </c>
      <c r="AZ47" s="347" t="s">
        <v>529</v>
      </c>
    </row>
    <row r="48" spans="2:52" s="352" customFormat="1" x14ac:dyDescent="0.25">
      <c r="B48" s="363" t="s">
        <v>84</v>
      </c>
      <c r="C48" s="355" t="s">
        <v>85</v>
      </c>
      <c r="D48" s="346">
        <v>0.6</v>
      </c>
      <c r="E48" s="36" t="s">
        <v>529</v>
      </c>
      <c r="F48" s="36" t="s">
        <v>529</v>
      </c>
      <c r="G48" s="36" t="s">
        <v>529</v>
      </c>
      <c r="H48" s="346" t="s">
        <v>529</v>
      </c>
      <c r="I48" s="36" t="s">
        <v>529</v>
      </c>
      <c r="J48" s="36" t="s">
        <v>529</v>
      </c>
      <c r="K48" s="346" t="s">
        <v>529</v>
      </c>
      <c r="L48" s="347" t="s">
        <v>529</v>
      </c>
      <c r="M48" s="36" t="s">
        <v>529</v>
      </c>
      <c r="N48" s="36" t="s">
        <v>529</v>
      </c>
      <c r="O48" s="347" t="s">
        <v>529</v>
      </c>
      <c r="P48" s="36" t="s">
        <v>529</v>
      </c>
      <c r="Q48" s="36">
        <v>15.3</v>
      </c>
      <c r="R48" s="36">
        <v>0.2</v>
      </c>
      <c r="S48" s="36" t="s">
        <v>529</v>
      </c>
      <c r="T48" s="347" t="s">
        <v>529</v>
      </c>
      <c r="U48" s="36" t="s">
        <v>529</v>
      </c>
      <c r="V48" s="36" t="s">
        <v>529</v>
      </c>
      <c r="W48" s="36">
        <v>2.8</v>
      </c>
      <c r="X48" s="36" t="s">
        <v>529</v>
      </c>
      <c r="Y48" s="36" t="s">
        <v>529</v>
      </c>
      <c r="Z48" s="347" t="s">
        <v>529</v>
      </c>
      <c r="AA48" s="36" t="s">
        <v>529</v>
      </c>
      <c r="AB48" s="36" t="s">
        <v>529</v>
      </c>
      <c r="AC48" s="36" t="s">
        <v>529</v>
      </c>
      <c r="AD48" s="36" t="s">
        <v>529</v>
      </c>
      <c r="AE48" s="36" t="s">
        <v>529</v>
      </c>
      <c r="AF48" s="36" t="s">
        <v>529</v>
      </c>
      <c r="AG48" s="36" t="s">
        <v>529</v>
      </c>
      <c r="AH48" s="347" t="s">
        <v>529</v>
      </c>
      <c r="AI48" s="36" t="s">
        <v>529</v>
      </c>
      <c r="AJ48" s="36" t="s">
        <v>529</v>
      </c>
      <c r="AK48" s="36" t="s">
        <v>529</v>
      </c>
      <c r="AL48" s="36" t="s">
        <v>529</v>
      </c>
      <c r="AM48" s="36" t="s">
        <v>529</v>
      </c>
      <c r="AN48" s="36" t="s">
        <v>529</v>
      </c>
      <c r="AO48" s="36" t="s">
        <v>529</v>
      </c>
      <c r="AP48" s="347" t="s">
        <v>529</v>
      </c>
      <c r="AQ48" s="36" t="s">
        <v>529</v>
      </c>
      <c r="AR48" s="36" t="s">
        <v>529</v>
      </c>
      <c r="AS48" s="347" t="s">
        <v>529</v>
      </c>
      <c r="AT48" s="36" t="s">
        <v>529</v>
      </c>
      <c r="AU48" s="36" t="s">
        <v>529</v>
      </c>
      <c r="AV48" s="36" t="s">
        <v>529</v>
      </c>
      <c r="AW48" s="36" t="s">
        <v>529</v>
      </c>
      <c r="AX48" s="348">
        <v>18.900000000000002</v>
      </c>
      <c r="AY48" s="346">
        <v>0.6</v>
      </c>
      <c r="AZ48" s="347" t="s">
        <v>529</v>
      </c>
    </row>
    <row r="49" spans="2:52" s="352" customFormat="1" x14ac:dyDescent="0.25">
      <c r="B49" s="363" t="s">
        <v>86</v>
      </c>
      <c r="C49" s="355" t="s">
        <v>87</v>
      </c>
      <c r="D49" s="346" t="s">
        <v>529</v>
      </c>
      <c r="E49" s="36" t="s">
        <v>529</v>
      </c>
      <c r="F49" s="36" t="s">
        <v>529</v>
      </c>
      <c r="G49" s="36" t="s">
        <v>529</v>
      </c>
      <c r="H49" s="346" t="s">
        <v>529</v>
      </c>
      <c r="I49" s="36" t="s">
        <v>529</v>
      </c>
      <c r="J49" s="36" t="s">
        <v>529</v>
      </c>
      <c r="K49" s="346" t="s">
        <v>529</v>
      </c>
      <c r="L49" s="347" t="s">
        <v>529</v>
      </c>
      <c r="M49" s="36" t="s">
        <v>529</v>
      </c>
      <c r="N49" s="36" t="s">
        <v>529</v>
      </c>
      <c r="O49" s="347" t="s">
        <v>529</v>
      </c>
      <c r="P49" s="36" t="s">
        <v>529</v>
      </c>
      <c r="Q49" s="36" t="s">
        <v>529</v>
      </c>
      <c r="R49" s="36" t="s">
        <v>529</v>
      </c>
      <c r="S49" s="36" t="s">
        <v>529</v>
      </c>
      <c r="T49" s="347" t="s">
        <v>529</v>
      </c>
      <c r="U49" s="36" t="s">
        <v>529</v>
      </c>
      <c r="V49" s="36" t="s">
        <v>529</v>
      </c>
      <c r="W49" s="36" t="s">
        <v>529</v>
      </c>
      <c r="X49" s="36" t="s">
        <v>529</v>
      </c>
      <c r="Y49" s="36" t="s">
        <v>529</v>
      </c>
      <c r="Z49" s="347" t="s">
        <v>529</v>
      </c>
      <c r="AA49" s="36" t="s">
        <v>529</v>
      </c>
      <c r="AB49" s="36" t="s">
        <v>529</v>
      </c>
      <c r="AC49" s="36" t="s">
        <v>529</v>
      </c>
      <c r="AD49" s="36" t="s">
        <v>529</v>
      </c>
      <c r="AE49" s="36" t="s">
        <v>529</v>
      </c>
      <c r="AF49" s="36" t="s">
        <v>529</v>
      </c>
      <c r="AG49" s="36" t="s">
        <v>529</v>
      </c>
      <c r="AH49" s="347" t="s">
        <v>529</v>
      </c>
      <c r="AI49" s="36" t="s">
        <v>529</v>
      </c>
      <c r="AJ49" s="36" t="s">
        <v>529</v>
      </c>
      <c r="AK49" s="36" t="s">
        <v>529</v>
      </c>
      <c r="AL49" s="36" t="s">
        <v>529</v>
      </c>
      <c r="AM49" s="36" t="s">
        <v>529</v>
      </c>
      <c r="AN49" s="36" t="s">
        <v>529</v>
      </c>
      <c r="AO49" s="36" t="s">
        <v>529</v>
      </c>
      <c r="AP49" s="347" t="s">
        <v>529</v>
      </c>
      <c r="AQ49" s="36" t="s">
        <v>529</v>
      </c>
      <c r="AR49" s="36" t="s">
        <v>529</v>
      </c>
      <c r="AS49" s="347" t="s">
        <v>529</v>
      </c>
      <c r="AT49" s="36" t="s">
        <v>529</v>
      </c>
      <c r="AU49" s="36" t="s">
        <v>529</v>
      </c>
      <c r="AV49" s="36" t="s">
        <v>529</v>
      </c>
      <c r="AW49" s="36" t="s">
        <v>529</v>
      </c>
      <c r="AX49" s="348" t="s">
        <v>529</v>
      </c>
      <c r="AY49" s="346" t="s">
        <v>529</v>
      </c>
      <c r="AZ49" s="347" t="s">
        <v>529</v>
      </c>
    </row>
    <row r="50" spans="2:52" s="352" customFormat="1" x14ac:dyDescent="0.25">
      <c r="B50" s="364" t="s">
        <v>88</v>
      </c>
      <c r="C50" s="365" t="s">
        <v>89</v>
      </c>
      <c r="D50" s="349" t="s">
        <v>529</v>
      </c>
      <c r="E50" s="45" t="s">
        <v>529</v>
      </c>
      <c r="F50" s="45" t="s">
        <v>529</v>
      </c>
      <c r="G50" s="45" t="s">
        <v>529</v>
      </c>
      <c r="H50" s="349" t="s">
        <v>529</v>
      </c>
      <c r="I50" s="45" t="s">
        <v>529</v>
      </c>
      <c r="J50" s="45" t="s">
        <v>529</v>
      </c>
      <c r="K50" s="349" t="s">
        <v>529</v>
      </c>
      <c r="L50" s="350" t="s">
        <v>529</v>
      </c>
      <c r="M50" s="45" t="s">
        <v>529</v>
      </c>
      <c r="N50" s="45" t="s">
        <v>529</v>
      </c>
      <c r="O50" s="350" t="s">
        <v>529</v>
      </c>
      <c r="P50" s="45" t="s">
        <v>529</v>
      </c>
      <c r="Q50" s="45" t="s">
        <v>529</v>
      </c>
      <c r="R50" s="45" t="s">
        <v>529</v>
      </c>
      <c r="S50" s="45" t="s">
        <v>529</v>
      </c>
      <c r="T50" s="350" t="s">
        <v>529</v>
      </c>
      <c r="U50" s="45" t="s">
        <v>529</v>
      </c>
      <c r="V50" s="45" t="s">
        <v>529</v>
      </c>
      <c r="W50" s="45" t="s">
        <v>529</v>
      </c>
      <c r="X50" s="45" t="s">
        <v>529</v>
      </c>
      <c r="Y50" s="45" t="s">
        <v>529</v>
      </c>
      <c r="Z50" s="350" t="s">
        <v>529</v>
      </c>
      <c r="AA50" s="45" t="s">
        <v>529</v>
      </c>
      <c r="AB50" s="45" t="s">
        <v>529</v>
      </c>
      <c r="AC50" s="45" t="s">
        <v>529</v>
      </c>
      <c r="AD50" s="45" t="s">
        <v>529</v>
      </c>
      <c r="AE50" s="45" t="s">
        <v>529</v>
      </c>
      <c r="AF50" s="45" t="s">
        <v>529</v>
      </c>
      <c r="AG50" s="45" t="s">
        <v>529</v>
      </c>
      <c r="AH50" s="350" t="s">
        <v>529</v>
      </c>
      <c r="AI50" s="45" t="s">
        <v>529</v>
      </c>
      <c r="AJ50" s="45" t="s">
        <v>529</v>
      </c>
      <c r="AK50" s="45" t="s">
        <v>529</v>
      </c>
      <c r="AL50" s="45" t="s">
        <v>529</v>
      </c>
      <c r="AM50" s="45" t="s">
        <v>529</v>
      </c>
      <c r="AN50" s="45" t="s">
        <v>529</v>
      </c>
      <c r="AO50" s="45" t="s">
        <v>529</v>
      </c>
      <c r="AP50" s="350" t="s">
        <v>529</v>
      </c>
      <c r="AQ50" s="45" t="s">
        <v>529</v>
      </c>
      <c r="AR50" s="45" t="s">
        <v>529</v>
      </c>
      <c r="AS50" s="350" t="s">
        <v>529</v>
      </c>
      <c r="AT50" s="45" t="s">
        <v>529</v>
      </c>
      <c r="AU50" s="45" t="s">
        <v>529</v>
      </c>
      <c r="AV50" s="45" t="s">
        <v>529</v>
      </c>
      <c r="AW50" s="45" t="s">
        <v>529</v>
      </c>
      <c r="AX50" s="49" t="s">
        <v>529</v>
      </c>
      <c r="AY50" s="349" t="s">
        <v>529</v>
      </c>
      <c r="AZ50" s="350" t="s">
        <v>529</v>
      </c>
    </row>
    <row r="51" spans="2:52" s="352" customFormat="1" x14ac:dyDescent="0.25">
      <c r="B51" s="363" t="s">
        <v>90</v>
      </c>
      <c r="C51" s="355" t="s">
        <v>91</v>
      </c>
      <c r="D51" s="346" t="s">
        <v>529</v>
      </c>
      <c r="E51" s="36" t="s">
        <v>529</v>
      </c>
      <c r="F51" s="36" t="s">
        <v>529</v>
      </c>
      <c r="G51" s="36" t="s">
        <v>529</v>
      </c>
      <c r="H51" s="346" t="s">
        <v>529</v>
      </c>
      <c r="I51" s="36" t="s">
        <v>529</v>
      </c>
      <c r="J51" s="36" t="s">
        <v>529</v>
      </c>
      <c r="K51" s="346">
        <v>8.5</v>
      </c>
      <c r="L51" s="347" t="s">
        <v>529</v>
      </c>
      <c r="M51" s="36" t="s">
        <v>529</v>
      </c>
      <c r="N51" s="36" t="s">
        <v>529</v>
      </c>
      <c r="O51" s="347" t="s">
        <v>529</v>
      </c>
      <c r="P51" s="36" t="s">
        <v>529</v>
      </c>
      <c r="Q51" s="36">
        <v>70.8</v>
      </c>
      <c r="R51" s="36">
        <v>20.399999999999999</v>
      </c>
      <c r="S51" s="36" t="s">
        <v>529</v>
      </c>
      <c r="T51" s="347" t="s">
        <v>529</v>
      </c>
      <c r="U51" s="36">
        <v>86.8</v>
      </c>
      <c r="V51" s="36" t="s">
        <v>529</v>
      </c>
      <c r="W51" s="36" t="s">
        <v>529</v>
      </c>
      <c r="X51" s="36" t="s">
        <v>529</v>
      </c>
      <c r="Y51" s="36" t="s">
        <v>529</v>
      </c>
      <c r="Z51" s="347" t="s">
        <v>529</v>
      </c>
      <c r="AA51" s="36" t="s">
        <v>529</v>
      </c>
      <c r="AB51" s="36" t="s">
        <v>529</v>
      </c>
      <c r="AC51" s="36" t="s">
        <v>529</v>
      </c>
      <c r="AD51" s="36" t="s">
        <v>529</v>
      </c>
      <c r="AE51" s="36" t="s">
        <v>529</v>
      </c>
      <c r="AF51" s="36" t="s">
        <v>529</v>
      </c>
      <c r="AG51" s="36" t="s">
        <v>529</v>
      </c>
      <c r="AH51" s="347" t="s">
        <v>529</v>
      </c>
      <c r="AI51" s="36" t="s">
        <v>529</v>
      </c>
      <c r="AJ51" s="36" t="s">
        <v>529</v>
      </c>
      <c r="AK51" s="36" t="s">
        <v>529</v>
      </c>
      <c r="AL51" s="36" t="s">
        <v>529</v>
      </c>
      <c r="AM51" s="36" t="s">
        <v>529</v>
      </c>
      <c r="AN51" s="36" t="s">
        <v>529</v>
      </c>
      <c r="AO51" s="36" t="s">
        <v>529</v>
      </c>
      <c r="AP51" s="347" t="s">
        <v>529</v>
      </c>
      <c r="AQ51" s="36" t="s">
        <v>529</v>
      </c>
      <c r="AR51" s="36" t="s">
        <v>529</v>
      </c>
      <c r="AS51" s="347" t="s">
        <v>529</v>
      </c>
      <c r="AT51" s="36" t="s">
        <v>529</v>
      </c>
      <c r="AU51" s="36" t="s">
        <v>529</v>
      </c>
      <c r="AV51" s="36" t="s">
        <v>529</v>
      </c>
      <c r="AW51" s="36" t="s">
        <v>529</v>
      </c>
      <c r="AX51" s="348">
        <v>186.5</v>
      </c>
      <c r="AY51" s="346">
        <v>19.8</v>
      </c>
      <c r="AZ51" s="347" t="s">
        <v>529</v>
      </c>
    </row>
    <row r="52" spans="2:52" s="352" customFormat="1" x14ac:dyDescent="0.25">
      <c r="B52" s="363" t="s">
        <v>92</v>
      </c>
      <c r="C52" s="355" t="s">
        <v>93</v>
      </c>
      <c r="D52" s="346">
        <v>1.1000000000000001</v>
      </c>
      <c r="E52" s="36" t="s">
        <v>529</v>
      </c>
      <c r="F52" s="36" t="s">
        <v>529</v>
      </c>
      <c r="G52" s="36" t="s">
        <v>529</v>
      </c>
      <c r="H52" s="346" t="s">
        <v>529</v>
      </c>
      <c r="I52" s="36" t="s">
        <v>529</v>
      </c>
      <c r="J52" s="36" t="s">
        <v>529</v>
      </c>
      <c r="K52" s="346" t="s">
        <v>529</v>
      </c>
      <c r="L52" s="347" t="s">
        <v>529</v>
      </c>
      <c r="M52" s="36" t="s">
        <v>529</v>
      </c>
      <c r="N52" s="36" t="s">
        <v>529</v>
      </c>
      <c r="O52" s="347" t="s">
        <v>529</v>
      </c>
      <c r="P52" s="36" t="s">
        <v>529</v>
      </c>
      <c r="Q52" s="36">
        <v>29.5</v>
      </c>
      <c r="R52" s="36" t="s">
        <v>529</v>
      </c>
      <c r="S52" s="36" t="s">
        <v>529</v>
      </c>
      <c r="T52" s="347" t="s">
        <v>529</v>
      </c>
      <c r="U52" s="36" t="s">
        <v>529</v>
      </c>
      <c r="V52" s="36" t="s">
        <v>529</v>
      </c>
      <c r="W52" s="36" t="s">
        <v>529</v>
      </c>
      <c r="X52" s="36" t="s">
        <v>529</v>
      </c>
      <c r="Y52" s="36">
        <v>12.4</v>
      </c>
      <c r="Z52" s="347" t="s">
        <v>529</v>
      </c>
      <c r="AA52" s="36" t="s">
        <v>529</v>
      </c>
      <c r="AB52" s="36" t="s">
        <v>529</v>
      </c>
      <c r="AC52" s="36">
        <v>3.7</v>
      </c>
      <c r="AD52" s="36">
        <v>0.7</v>
      </c>
      <c r="AE52" s="36" t="s">
        <v>529</v>
      </c>
      <c r="AF52" s="36" t="s">
        <v>529</v>
      </c>
      <c r="AG52" s="36" t="s">
        <v>529</v>
      </c>
      <c r="AH52" s="347" t="s">
        <v>529</v>
      </c>
      <c r="AI52" s="36" t="s">
        <v>529</v>
      </c>
      <c r="AJ52" s="36" t="s">
        <v>529</v>
      </c>
      <c r="AK52" s="36" t="s">
        <v>529</v>
      </c>
      <c r="AL52" s="36" t="s">
        <v>529</v>
      </c>
      <c r="AM52" s="36" t="s">
        <v>529</v>
      </c>
      <c r="AN52" s="36" t="s">
        <v>529</v>
      </c>
      <c r="AO52" s="36" t="s">
        <v>529</v>
      </c>
      <c r="AP52" s="347" t="s">
        <v>529</v>
      </c>
      <c r="AQ52" s="36" t="s">
        <v>529</v>
      </c>
      <c r="AR52" s="36" t="s">
        <v>529</v>
      </c>
      <c r="AS52" s="347" t="s">
        <v>529</v>
      </c>
      <c r="AT52" s="36" t="s">
        <v>529</v>
      </c>
      <c r="AU52" s="36" t="s">
        <v>529</v>
      </c>
      <c r="AV52" s="36" t="s">
        <v>529</v>
      </c>
      <c r="AW52" s="36" t="s">
        <v>529</v>
      </c>
      <c r="AX52" s="348">
        <v>47.400000000000006</v>
      </c>
      <c r="AY52" s="346" t="s">
        <v>529</v>
      </c>
      <c r="AZ52" s="347" t="s">
        <v>529</v>
      </c>
    </row>
    <row r="53" spans="2:52" s="352" customFormat="1" x14ac:dyDescent="0.25">
      <c r="B53" s="363" t="s">
        <v>94</v>
      </c>
      <c r="C53" s="355" t="s">
        <v>95</v>
      </c>
      <c r="D53" s="346">
        <v>0.6</v>
      </c>
      <c r="E53" s="36" t="s">
        <v>529</v>
      </c>
      <c r="F53" s="36" t="s">
        <v>529</v>
      </c>
      <c r="G53" s="36" t="s">
        <v>529</v>
      </c>
      <c r="H53" s="346" t="s">
        <v>529</v>
      </c>
      <c r="I53" s="36" t="s">
        <v>529</v>
      </c>
      <c r="J53" s="36" t="s">
        <v>529</v>
      </c>
      <c r="K53" s="346" t="s">
        <v>529</v>
      </c>
      <c r="L53" s="347" t="s">
        <v>529</v>
      </c>
      <c r="M53" s="36" t="s">
        <v>529</v>
      </c>
      <c r="N53" s="36">
        <v>0.5</v>
      </c>
      <c r="O53" s="347" t="s">
        <v>529</v>
      </c>
      <c r="P53" s="36" t="s">
        <v>529</v>
      </c>
      <c r="Q53" s="36">
        <v>21.3</v>
      </c>
      <c r="R53" s="36">
        <v>0.3</v>
      </c>
      <c r="S53" s="36" t="s">
        <v>529</v>
      </c>
      <c r="T53" s="347" t="s">
        <v>529</v>
      </c>
      <c r="U53" s="36" t="s">
        <v>529</v>
      </c>
      <c r="V53" s="36" t="s">
        <v>529</v>
      </c>
      <c r="W53" s="36" t="s">
        <v>529</v>
      </c>
      <c r="X53" s="36" t="s">
        <v>529</v>
      </c>
      <c r="Y53" s="36" t="s">
        <v>529</v>
      </c>
      <c r="Z53" s="347">
        <v>1.9</v>
      </c>
      <c r="AA53" s="36" t="s">
        <v>529</v>
      </c>
      <c r="AB53" s="36" t="s">
        <v>529</v>
      </c>
      <c r="AC53" s="36" t="s">
        <v>529</v>
      </c>
      <c r="AD53" s="36" t="s">
        <v>529</v>
      </c>
      <c r="AE53" s="36" t="s">
        <v>529</v>
      </c>
      <c r="AF53" s="36" t="s">
        <v>529</v>
      </c>
      <c r="AG53" s="36" t="s">
        <v>529</v>
      </c>
      <c r="AH53" s="347" t="s">
        <v>529</v>
      </c>
      <c r="AI53" s="36" t="s">
        <v>529</v>
      </c>
      <c r="AJ53" s="36" t="s">
        <v>529</v>
      </c>
      <c r="AK53" s="36" t="s">
        <v>529</v>
      </c>
      <c r="AL53" s="36" t="s">
        <v>529</v>
      </c>
      <c r="AM53" s="36" t="s">
        <v>529</v>
      </c>
      <c r="AN53" s="36" t="s">
        <v>529</v>
      </c>
      <c r="AO53" s="36" t="s">
        <v>529</v>
      </c>
      <c r="AP53" s="347" t="s">
        <v>529</v>
      </c>
      <c r="AQ53" s="36" t="s">
        <v>529</v>
      </c>
      <c r="AR53" s="36" t="s">
        <v>529</v>
      </c>
      <c r="AS53" s="347" t="s">
        <v>529</v>
      </c>
      <c r="AT53" s="36" t="s">
        <v>529</v>
      </c>
      <c r="AU53" s="36" t="s">
        <v>529</v>
      </c>
      <c r="AV53" s="36" t="s">
        <v>529</v>
      </c>
      <c r="AW53" s="36" t="s">
        <v>529</v>
      </c>
      <c r="AX53" s="348">
        <v>24.6</v>
      </c>
      <c r="AY53" s="346" t="s">
        <v>529</v>
      </c>
      <c r="AZ53" s="347" t="s">
        <v>529</v>
      </c>
    </row>
    <row r="54" spans="2:52" s="352" customFormat="1" x14ac:dyDescent="0.25">
      <c r="B54" s="363" t="s">
        <v>96</v>
      </c>
      <c r="C54" s="355" t="s">
        <v>97</v>
      </c>
      <c r="D54" s="346" t="s">
        <v>529</v>
      </c>
      <c r="E54" s="36" t="s">
        <v>529</v>
      </c>
      <c r="F54" s="36" t="s">
        <v>529</v>
      </c>
      <c r="G54" s="36" t="s">
        <v>529</v>
      </c>
      <c r="H54" s="346" t="s">
        <v>529</v>
      </c>
      <c r="I54" s="36" t="s">
        <v>529</v>
      </c>
      <c r="J54" s="36" t="s">
        <v>529</v>
      </c>
      <c r="K54" s="346" t="s">
        <v>529</v>
      </c>
      <c r="L54" s="347" t="s">
        <v>529</v>
      </c>
      <c r="M54" s="36" t="s">
        <v>529</v>
      </c>
      <c r="N54" s="36" t="s">
        <v>529</v>
      </c>
      <c r="O54" s="347" t="s">
        <v>529</v>
      </c>
      <c r="P54" s="36" t="s">
        <v>529</v>
      </c>
      <c r="Q54" s="36" t="s">
        <v>529</v>
      </c>
      <c r="R54" s="36" t="s">
        <v>529</v>
      </c>
      <c r="S54" s="36" t="s">
        <v>529</v>
      </c>
      <c r="T54" s="347" t="s">
        <v>529</v>
      </c>
      <c r="U54" s="36" t="s">
        <v>529</v>
      </c>
      <c r="V54" s="36" t="s">
        <v>529</v>
      </c>
      <c r="W54" s="36" t="s">
        <v>529</v>
      </c>
      <c r="X54" s="36" t="s">
        <v>529</v>
      </c>
      <c r="Y54" s="36" t="s">
        <v>529</v>
      </c>
      <c r="Z54" s="347" t="s">
        <v>529</v>
      </c>
      <c r="AA54" s="36" t="s">
        <v>529</v>
      </c>
      <c r="AB54" s="36" t="s">
        <v>529</v>
      </c>
      <c r="AC54" s="36" t="s">
        <v>529</v>
      </c>
      <c r="AD54" s="36" t="s">
        <v>529</v>
      </c>
      <c r="AE54" s="36" t="s">
        <v>529</v>
      </c>
      <c r="AF54" s="36" t="s">
        <v>529</v>
      </c>
      <c r="AG54" s="36" t="s">
        <v>529</v>
      </c>
      <c r="AH54" s="347" t="s">
        <v>529</v>
      </c>
      <c r="AI54" s="36" t="s">
        <v>529</v>
      </c>
      <c r="AJ54" s="36" t="s">
        <v>529</v>
      </c>
      <c r="AK54" s="36" t="s">
        <v>529</v>
      </c>
      <c r="AL54" s="36" t="s">
        <v>529</v>
      </c>
      <c r="AM54" s="36" t="s">
        <v>529</v>
      </c>
      <c r="AN54" s="36" t="s">
        <v>529</v>
      </c>
      <c r="AO54" s="36" t="s">
        <v>529</v>
      </c>
      <c r="AP54" s="347" t="s">
        <v>529</v>
      </c>
      <c r="AQ54" s="36" t="s">
        <v>529</v>
      </c>
      <c r="AR54" s="36" t="s">
        <v>529</v>
      </c>
      <c r="AS54" s="347" t="s">
        <v>529</v>
      </c>
      <c r="AT54" s="36" t="s">
        <v>529</v>
      </c>
      <c r="AU54" s="36" t="s">
        <v>529</v>
      </c>
      <c r="AV54" s="36" t="s">
        <v>529</v>
      </c>
      <c r="AW54" s="36" t="s">
        <v>529</v>
      </c>
      <c r="AX54" s="348" t="s">
        <v>529</v>
      </c>
      <c r="AY54" s="346" t="s">
        <v>529</v>
      </c>
      <c r="AZ54" s="347" t="s">
        <v>529</v>
      </c>
    </row>
    <row r="55" spans="2:52" s="352" customFormat="1" x14ac:dyDescent="0.25">
      <c r="B55" s="364" t="s">
        <v>98</v>
      </c>
      <c r="C55" s="365" t="s">
        <v>99</v>
      </c>
      <c r="D55" s="349">
        <v>0.2</v>
      </c>
      <c r="E55" s="45">
        <v>1.2</v>
      </c>
      <c r="F55" s="45" t="s">
        <v>529</v>
      </c>
      <c r="G55" s="45" t="s">
        <v>529</v>
      </c>
      <c r="H55" s="349" t="s">
        <v>529</v>
      </c>
      <c r="I55" s="45" t="s">
        <v>529</v>
      </c>
      <c r="J55" s="45" t="s">
        <v>529</v>
      </c>
      <c r="K55" s="349" t="s">
        <v>529</v>
      </c>
      <c r="L55" s="350" t="s">
        <v>529</v>
      </c>
      <c r="M55" s="45" t="s">
        <v>529</v>
      </c>
      <c r="N55" s="45">
        <v>2.6</v>
      </c>
      <c r="O55" s="350" t="s">
        <v>529</v>
      </c>
      <c r="P55" s="45" t="s">
        <v>529</v>
      </c>
      <c r="Q55" s="45" t="s">
        <v>529</v>
      </c>
      <c r="R55" s="45">
        <v>20.5</v>
      </c>
      <c r="S55" s="45" t="s">
        <v>529</v>
      </c>
      <c r="T55" s="350" t="s">
        <v>529</v>
      </c>
      <c r="U55" s="45" t="s">
        <v>529</v>
      </c>
      <c r="V55" s="45" t="s">
        <v>529</v>
      </c>
      <c r="W55" s="45" t="s">
        <v>529</v>
      </c>
      <c r="X55" s="45" t="s">
        <v>529</v>
      </c>
      <c r="Y55" s="45" t="s">
        <v>529</v>
      </c>
      <c r="Z55" s="350" t="s">
        <v>529</v>
      </c>
      <c r="AA55" s="45" t="s">
        <v>529</v>
      </c>
      <c r="AB55" s="45" t="s">
        <v>529</v>
      </c>
      <c r="AC55" s="45" t="s">
        <v>529</v>
      </c>
      <c r="AD55" s="45" t="s">
        <v>529</v>
      </c>
      <c r="AE55" s="45" t="s">
        <v>529</v>
      </c>
      <c r="AF55" s="45" t="s">
        <v>529</v>
      </c>
      <c r="AG55" s="45" t="s">
        <v>529</v>
      </c>
      <c r="AH55" s="350" t="s">
        <v>529</v>
      </c>
      <c r="AI55" s="45" t="s">
        <v>529</v>
      </c>
      <c r="AJ55" s="45" t="s">
        <v>529</v>
      </c>
      <c r="AK55" s="45" t="s">
        <v>529</v>
      </c>
      <c r="AL55" s="45" t="s">
        <v>529</v>
      </c>
      <c r="AM55" s="45" t="s">
        <v>529</v>
      </c>
      <c r="AN55" s="45" t="s">
        <v>529</v>
      </c>
      <c r="AO55" s="45" t="s">
        <v>529</v>
      </c>
      <c r="AP55" s="350" t="s">
        <v>529</v>
      </c>
      <c r="AQ55" s="45" t="s">
        <v>529</v>
      </c>
      <c r="AR55" s="45" t="s">
        <v>529</v>
      </c>
      <c r="AS55" s="350" t="s">
        <v>529</v>
      </c>
      <c r="AT55" s="45" t="s">
        <v>529</v>
      </c>
      <c r="AU55" s="45" t="s">
        <v>529</v>
      </c>
      <c r="AV55" s="45" t="s">
        <v>529</v>
      </c>
      <c r="AW55" s="45" t="s">
        <v>529</v>
      </c>
      <c r="AX55" s="49">
        <v>24.5</v>
      </c>
      <c r="AY55" s="349" t="s">
        <v>529</v>
      </c>
      <c r="AZ55" s="350" t="s">
        <v>529</v>
      </c>
    </row>
    <row r="56" spans="2:52" s="352" customFormat="1" ht="12.75" customHeight="1" x14ac:dyDescent="0.25">
      <c r="B56" s="363" t="s">
        <v>100</v>
      </c>
      <c r="C56" s="355" t="s">
        <v>101</v>
      </c>
      <c r="D56" s="346">
        <v>1.1000000000000001</v>
      </c>
      <c r="E56" s="36">
        <v>2.9</v>
      </c>
      <c r="F56" s="36" t="s">
        <v>529</v>
      </c>
      <c r="G56" s="36" t="s">
        <v>529</v>
      </c>
      <c r="H56" s="346" t="s">
        <v>529</v>
      </c>
      <c r="I56" s="36" t="s">
        <v>529</v>
      </c>
      <c r="J56" s="36" t="s">
        <v>529</v>
      </c>
      <c r="K56" s="346" t="s">
        <v>529</v>
      </c>
      <c r="L56" s="347" t="s">
        <v>529</v>
      </c>
      <c r="M56" s="36" t="s">
        <v>529</v>
      </c>
      <c r="N56" s="36">
        <v>1.8</v>
      </c>
      <c r="O56" s="347" t="s">
        <v>529</v>
      </c>
      <c r="P56" s="36" t="s">
        <v>529</v>
      </c>
      <c r="Q56" s="36" t="s">
        <v>529</v>
      </c>
      <c r="R56" s="36">
        <v>7.6</v>
      </c>
      <c r="S56" s="36" t="s">
        <v>529</v>
      </c>
      <c r="T56" s="347" t="s">
        <v>529</v>
      </c>
      <c r="U56" s="36">
        <v>6.2</v>
      </c>
      <c r="V56" s="36" t="s">
        <v>529</v>
      </c>
      <c r="W56" s="36" t="s">
        <v>529</v>
      </c>
      <c r="X56" s="36" t="s">
        <v>529</v>
      </c>
      <c r="Y56" s="36" t="s">
        <v>529</v>
      </c>
      <c r="Z56" s="347" t="s">
        <v>529</v>
      </c>
      <c r="AA56" s="36" t="s">
        <v>529</v>
      </c>
      <c r="AB56" s="36" t="s">
        <v>529</v>
      </c>
      <c r="AC56" s="36" t="s">
        <v>529</v>
      </c>
      <c r="AD56" s="36">
        <v>7</v>
      </c>
      <c r="AE56" s="36" t="s">
        <v>529</v>
      </c>
      <c r="AF56" s="36" t="s">
        <v>529</v>
      </c>
      <c r="AG56" s="36" t="s">
        <v>529</v>
      </c>
      <c r="AH56" s="347" t="s">
        <v>529</v>
      </c>
      <c r="AI56" s="36" t="s">
        <v>529</v>
      </c>
      <c r="AJ56" s="36" t="s">
        <v>529</v>
      </c>
      <c r="AK56" s="36" t="s">
        <v>529</v>
      </c>
      <c r="AL56" s="36" t="s">
        <v>529</v>
      </c>
      <c r="AM56" s="36" t="s">
        <v>529</v>
      </c>
      <c r="AN56" s="36" t="s">
        <v>529</v>
      </c>
      <c r="AO56" s="36" t="s">
        <v>529</v>
      </c>
      <c r="AP56" s="347" t="s">
        <v>529</v>
      </c>
      <c r="AQ56" s="36" t="s">
        <v>529</v>
      </c>
      <c r="AR56" s="36" t="s">
        <v>529</v>
      </c>
      <c r="AS56" s="347" t="s">
        <v>529</v>
      </c>
      <c r="AT56" s="36" t="s">
        <v>529</v>
      </c>
      <c r="AU56" s="36" t="s">
        <v>529</v>
      </c>
      <c r="AV56" s="36" t="s">
        <v>529</v>
      </c>
      <c r="AW56" s="36" t="s">
        <v>529</v>
      </c>
      <c r="AX56" s="348">
        <v>26.599999999999998</v>
      </c>
      <c r="AY56" s="346" t="s">
        <v>529</v>
      </c>
      <c r="AZ56" s="347" t="s">
        <v>529</v>
      </c>
    </row>
    <row r="57" spans="2:52" s="352" customFormat="1" x14ac:dyDescent="0.25">
      <c r="B57" s="363" t="s">
        <v>102</v>
      </c>
      <c r="C57" s="355" t="s">
        <v>103</v>
      </c>
      <c r="D57" s="346" t="s">
        <v>529</v>
      </c>
      <c r="E57" s="36" t="s">
        <v>529</v>
      </c>
      <c r="F57" s="36" t="s">
        <v>529</v>
      </c>
      <c r="G57" s="36" t="s">
        <v>529</v>
      </c>
      <c r="H57" s="346" t="s">
        <v>529</v>
      </c>
      <c r="I57" s="36" t="s">
        <v>529</v>
      </c>
      <c r="J57" s="36" t="s">
        <v>529</v>
      </c>
      <c r="K57" s="346">
        <v>84.9</v>
      </c>
      <c r="L57" s="347" t="s">
        <v>529</v>
      </c>
      <c r="M57" s="36" t="s">
        <v>529</v>
      </c>
      <c r="N57" s="36" t="s">
        <v>529</v>
      </c>
      <c r="O57" s="347" t="s">
        <v>529</v>
      </c>
      <c r="P57" s="36" t="s">
        <v>529</v>
      </c>
      <c r="Q57" s="36">
        <v>7.1</v>
      </c>
      <c r="R57" s="36">
        <v>2.5</v>
      </c>
      <c r="S57" s="36">
        <v>0.2</v>
      </c>
      <c r="T57" s="347" t="s">
        <v>529</v>
      </c>
      <c r="U57" s="36" t="s">
        <v>529</v>
      </c>
      <c r="V57" s="36" t="s">
        <v>529</v>
      </c>
      <c r="W57" s="36" t="s">
        <v>529</v>
      </c>
      <c r="X57" s="36" t="s">
        <v>529</v>
      </c>
      <c r="Y57" s="36" t="s">
        <v>529</v>
      </c>
      <c r="Z57" s="347" t="s">
        <v>529</v>
      </c>
      <c r="AA57" s="36" t="s">
        <v>529</v>
      </c>
      <c r="AB57" s="36" t="s">
        <v>529</v>
      </c>
      <c r="AC57" s="36" t="s">
        <v>529</v>
      </c>
      <c r="AD57" s="36" t="s">
        <v>529</v>
      </c>
      <c r="AE57" s="36" t="s">
        <v>529</v>
      </c>
      <c r="AF57" s="36" t="s">
        <v>529</v>
      </c>
      <c r="AG57" s="36" t="s">
        <v>529</v>
      </c>
      <c r="AH57" s="347" t="s">
        <v>529</v>
      </c>
      <c r="AI57" s="36" t="s">
        <v>529</v>
      </c>
      <c r="AJ57" s="36" t="s">
        <v>529</v>
      </c>
      <c r="AK57" s="36" t="s">
        <v>529</v>
      </c>
      <c r="AL57" s="36" t="s">
        <v>529</v>
      </c>
      <c r="AM57" s="36" t="s">
        <v>529</v>
      </c>
      <c r="AN57" s="36" t="s">
        <v>529</v>
      </c>
      <c r="AO57" s="36" t="s">
        <v>529</v>
      </c>
      <c r="AP57" s="347" t="s">
        <v>529</v>
      </c>
      <c r="AQ57" s="36" t="s">
        <v>529</v>
      </c>
      <c r="AR57" s="36" t="s">
        <v>529</v>
      </c>
      <c r="AS57" s="347" t="s">
        <v>529</v>
      </c>
      <c r="AT57" s="36" t="s">
        <v>529</v>
      </c>
      <c r="AU57" s="36" t="s">
        <v>529</v>
      </c>
      <c r="AV57" s="36" t="s">
        <v>529</v>
      </c>
      <c r="AW57" s="36" t="s">
        <v>529</v>
      </c>
      <c r="AX57" s="348">
        <v>94.7</v>
      </c>
      <c r="AY57" s="346" t="s">
        <v>529</v>
      </c>
      <c r="AZ57" s="347" t="s">
        <v>529</v>
      </c>
    </row>
    <row r="58" spans="2:52" s="352" customFormat="1" x14ac:dyDescent="0.25">
      <c r="B58" s="363" t="s">
        <v>104</v>
      </c>
      <c r="C58" s="355" t="s">
        <v>105</v>
      </c>
      <c r="D58" s="346" t="s">
        <v>529</v>
      </c>
      <c r="E58" s="36" t="s">
        <v>529</v>
      </c>
      <c r="F58" s="36" t="s">
        <v>529</v>
      </c>
      <c r="G58" s="36" t="s">
        <v>529</v>
      </c>
      <c r="H58" s="346" t="s">
        <v>529</v>
      </c>
      <c r="I58" s="36" t="s">
        <v>529</v>
      </c>
      <c r="J58" s="36" t="s">
        <v>529</v>
      </c>
      <c r="K58" s="346" t="s">
        <v>529</v>
      </c>
      <c r="L58" s="347" t="s">
        <v>529</v>
      </c>
      <c r="M58" s="36" t="s">
        <v>529</v>
      </c>
      <c r="N58" s="36" t="s">
        <v>529</v>
      </c>
      <c r="O58" s="347" t="s">
        <v>529</v>
      </c>
      <c r="P58" s="36" t="s">
        <v>529</v>
      </c>
      <c r="Q58" s="36" t="s">
        <v>529</v>
      </c>
      <c r="R58" s="36" t="s">
        <v>529</v>
      </c>
      <c r="S58" s="36" t="s">
        <v>529</v>
      </c>
      <c r="T58" s="347" t="s">
        <v>529</v>
      </c>
      <c r="U58" s="36" t="s">
        <v>529</v>
      </c>
      <c r="V58" s="36" t="s">
        <v>529</v>
      </c>
      <c r="W58" s="36" t="s">
        <v>529</v>
      </c>
      <c r="X58" s="36" t="s">
        <v>529</v>
      </c>
      <c r="Y58" s="36" t="s">
        <v>529</v>
      </c>
      <c r="Z58" s="347" t="s">
        <v>529</v>
      </c>
      <c r="AA58" s="36" t="s">
        <v>529</v>
      </c>
      <c r="AB58" s="36" t="s">
        <v>529</v>
      </c>
      <c r="AC58" s="36" t="s">
        <v>529</v>
      </c>
      <c r="AD58" s="36" t="s">
        <v>529</v>
      </c>
      <c r="AE58" s="36" t="s">
        <v>529</v>
      </c>
      <c r="AF58" s="36" t="s">
        <v>529</v>
      </c>
      <c r="AG58" s="36" t="s">
        <v>529</v>
      </c>
      <c r="AH58" s="347" t="s">
        <v>529</v>
      </c>
      <c r="AI58" s="36" t="s">
        <v>529</v>
      </c>
      <c r="AJ58" s="36" t="s">
        <v>529</v>
      </c>
      <c r="AK58" s="36" t="s">
        <v>529</v>
      </c>
      <c r="AL58" s="36" t="s">
        <v>529</v>
      </c>
      <c r="AM58" s="36" t="s">
        <v>529</v>
      </c>
      <c r="AN58" s="36" t="s">
        <v>529</v>
      </c>
      <c r="AO58" s="36" t="s">
        <v>529</v>
      </c>
      <c r="AP58" s="347" t="s">
        <v>529</v>
      </c>
      <c r="AQ58" s="36" t="s">
        <v>529</v>
      </c>
      <c r="AR58" s="36" t="s">
        <v>529</v>
      </c>
      <c r="AS58" s="347" t="s">
        <v>529</v>
      </c>
      <c r="AT58" s="36" t="s">
        <v>529</v>
      </c>
      <c r="AU58" s="36" t="s">
        <v>529</v>
      </c>
      <c r="AV58" s="36" t="s">
        <v>529</v>
      </c>
      <c r="AW58" s="36" t="s">
        <v>529</v>
      </c>
      <c r="AX58" s="348" t="s">
        <v>529</v>
      </c>
      <c r="AY58" s="346">
        <v>8.9</v>
      </c>
      <c r="AZ58" s="347" t="s">
        <v>529</v>
      </c>
    </row>
    <row r="59" spans="2:52" s="352" customFormat="1" x14ac:dyDescent="0.25">
      <c r="B59" s="363" t="s">
        <v>106</v>
      </c>
      <c r="C59" s="355" t="s">
        <v>107</v>
      </c>
      <c r="D59" s="346" t="s">
        <v>529</v>
      </c>
      <c r="E59" s="36">
        <v>0.2</v>
      </c>
      <c r="F59" s="36" t="s">
        <v>529</v>
      </c>
      <c r="G59" s="36" t="s">
        <v>529</v>
      </c>
      <c r="H59" s="346" t="s">
        <v>529</v>
      </c>
      <c r="I59" s="36" t="s">
        <v>529</v>
      </c>
      <c r="J59" s="36" t="s">
        <v>529</v>
      </c>
      <c r="K59" s="346" t="s">
        <v>529</v>
      </c>
      <c r="L59" s="347" t="s">
        <v>529</v>
      </c>
      <c r="M59" s="36" t="s">
        <v>529</v>
      </c>
      <c r="N59" s="36" t="s">
        <v>529</v>
      </c>
      <c r="O59" s="347" t="s">
        <v>529</v>
      </c>
      <c r="P59" s="36" t="s">
        <v>529</v>
      </c>
      <c r="Q59" s="36" t="s">
        <v>529</v>
      </c>
      <c r="R59" s="36">
        <v>8.3000000000000007</v>
      </c>
      <c r="S59" s="36" t="s">
        <v>529</v>
      </c>
      <c r="T59" s="347" t="s">
        <v>529</v>
      </c>
      <c r="U59" s="36" t="s">
        <v>529</v>
      </c>
      <c r="V59" s="36">
        <v>0.1</v>
      </c>
      <c r="W59" s="36" t="s">
        <v>529</v>
      </c>
      <c r="X59" s="36" t="s">
        <v>529</v>
      </c>
      <c r="Y59" s="36" t="s">
        <v>529</v>
      </c>
      <c r="Z59" s="347" t="s">
        <v>529</v>
      </c>
      <c r="AA59" s="36" t="s">
        <v>529</v>
      </c>
      <c r="AB59" s="36" t="s">
        <v>529</v>
      </c>
      <c r="AC59" s="36">
        <v>0.1</v>
      </c>
      <c r="AD59" s="36">
        <v>0.1</v>
      </c>
      <c r="AE59" s="36" t="s">
        <v>529</v>
      </c>
      <c r="AF59" s="36" t="s">
        <v>529</v>
      </c>
      <c r="AG59" s="36" t="s">
        <v>529</v>
      </c>
      <c r="AH59" s="347" t="s">
        <v>529</v>
      </c>
      <c r="AI59" s="36" t="s">
        <v>529</v>
      </c>
      <c r="AJ59" s="36" t="s">
        <v>529</v>
      </c>
      <c r="AK59" s="36" t="s">
        <v>529</v>
      </c>
      <c r="AL59" s="36" t="s">
        <v>529</v>
      </c>
      <c r="AM59" s="36" t="s">
        <v>529</v>
      </c>
      <c r="AN59" s="36" t="s">
        <v>529</v>
      </c>
      <c r="AO59" s="36" t="s">
        <v>529</v>
      </c>
      <c r="AP59" s="347" t="s">
        <v>529</v>
      </c>
      <c r="AQ59" s="36" t="s">
        <v>529</v>
      </c>
      <c r="AR59" s="36" t="s">
        <v>529</v>
      </c>
      <c r="AS59" s="347" t="s">
        <v>529</v>
      </c>
      <c r="AT59" s="36" t="s">
        <v>529</v>
      </c>
      <c r="AU59" s="36" t="s">
        <v>529</v>
      </c>
      <c r="AV59" s="36" t="s">
        <v>529</v>
      </c>
      <c r="AW59" s="36" t="s">
        <v>529</v>
      </c>
      <c r="AX59" s="348">
        <v>8.7999999999999989</v>
      </c>
      <c r="AY59" s="346" t="s">
        <v>529</v>
      </c>
      <c r="AZ59" s="347" t="s">
        <v>529</v>
      </c>
    </row>
    <row r="60" spans="2:52" s="352" customFormat="1" x14ac:dyDescent="0.25">
      <c r="B60" s="364" t="s">
        <v>108</v>
      </c>
      <c r="C60" s="365" t="s">
        <v>109</v>
      </c>
      <c r="D60" s="349">
        <v>0.1</v>
      </c>
      <c r="E60" s="45">
        <v>8.6999999999999993</v>
      </c>
      <c r="F60" s="45" t="s">
        <v>529</v>
      </c>
      <c r="G60" s="45" t="s">
        <v>529</v>
      </c>
      <c r="H60" s="349" t="s">
        <v>529</v>
      </c>
      <c r="I60" s="45" t="s">
        <v>529</v>
      </c>
      <c r="J60" s="45" t="s">
        <v>529</v>
      </c>
      <c r="K60" s="349" t="s">
        <v>529</v>
      </c>
      <c r="L60" s="350" t="s">
        <v>529</v>
      </c>
      <c r="M60" s="45" t="s">
        <v>529</v>
      </c>
      <c r="N60" s="45">
        <v>45</v>
      </c>
      <c r="O60" s="350" t="s">
        <v>529</v>
      </c>
      <c r="P60" s="45" t="s">
        <v>529</v>
      </c>
      <c r="Q60" s="45">
        <v>31.5</v>
      </c>
      <c r="R60" s="45">
        <v>0.3</v>
      </c>
      <c r="S60" s="45" t="s">
        <v>529</v>
      </c>
      <c r="T60" s="350" t="s">
        <v>529</v>
      </c>
      <c r="U60" s="45" t="s">
        <v>529</v>
      </c>
      <c r="V60" s="45" t="s">
        <v>529</v>
      </c>
      <c r="W60" s="45" t="s">
        <v>529</v>
      </c>
      <c r="X60" s="45" t="s">
        <v>529</v>
      </c>
      <c r="Y60" s="45" t="s">
        <v>529</v>
      </c>
      <c r="Z60" s="350" t="s">
        <v>529</v>
      </c>
      <c r="AA60" s="45" t="s">
        <v>529</v>
      </c>
      <c r="AB60" s="45" t="s">
        <v>529</v>
      </c>
      <c r="AC60" s="45" t="s">
        <v>529</v>
      </c>
      <c r="AD60" s="45" t="s">
        <v>529</v>
      </c>
      <c r="AE60" s="45" t="s">
        <v>529</v>
      </c>
      <c r="AF60" s="45" t="s">
        <v>529</v>
      </c>
      <c r="AG60" s="45" t="s">
        <v>529</v>
      </c>
      <c r="AH60" s="350" t="s">
        <v>529</v>
      </c>
      <c r="AI60" s="45" t="s">
        <v>529</v>
      </c>
      <c r="AJ60" s="45" t="s">
        <v>529</v>
      </c>
      <c r="AK60" s="45" t="s">
        <v>529</v>
      </c>
      <c r="AL60" s="45" t="s">
        <v>529</v>
      </c>
      <c r="AM60" s="45" t="s">
        <v>529</v>
      </c>
      <c r="AN60" s="45" t="s">
        <v>529</v>
      </c>
      <c r="AO60" s="45" t="s">
        <v>529</v>
      </c>
      <c r="AP60" s="350" t="s">
        <v>529</v>
      </c>
      <c r="AQ60" s="45" t="s">
        <v>529</v>
      </c>
      <c r="AR60" s="45" t="s">
        <v>529</v>
      </c>
      <c r="AS60" s="350" t="s">
        <v>529</v>
      </c>
      <c r="AT60" s="45" t="s">
        <v>529</v>
      </c>
      <c r="AU60" s="45" t="s">
        <v>529</v>
      </c>
      <c r="AV60" s="45" t="s">
        <v>529</v>
      </c>
      <c r="AW60" s="45" t="s">
        <v>529</v>
      </c>
      <c r="AX60" s="49">
        <v>85.6</v>
      </c>
      <c r="AY60" s="349">
        <v>9.3000000000000007</v>
      </c>
      <c r="AZ60" s="350" t="s">
        <v>529</v>
      </c>
    </row>
    <row r="61" spans="2:52" s="352" customFormat="1" ht="12.75" customHeight="1" x14ac:dyDescent="0.25">
      <c r="B61" s="363" t="s">
        <v>110</v>
      </c>
      <c r="C61" s="355" t="s">
        <v>111</v>
      </c>
      <c r="D61" s="346">
        <v>0.8</v>
      </c>
      <c r="E61" s="36">
        <v>0.8</v>
      </c>
      <c r="F61" s="36" t="s">
        <v>529</v>
      </c>
      <c r="G61" s="36" t="s">
        <v>529</v>
      </c>
      <c r="H61" s="346" t="s">
        <v>529</v>
      </c>
      <c r="I61" s="36" t="s">
        <v>529</v>
      </c>
      <c r="J61" s="36" t="s">
        <v>529</v>
      </c>
      <c r="K61" s="346" t="s">
        <v>529</v>
      </c>
      <c r="L61" s="347" t="s">
        <v>529</v>
      </c>
      <c r="M61" s="36" t="s">
        <v>529</v>
      </c>
      <c r="N61" s="36" t="s">
        <v>529</v>
      </c>
      <c r="O61" s="347" t="s">
        <v>529</v>
      </c>
      <c r="P61" s="36" t="s">
        <v>529</v>
      </c>
      <c r="Q61" s="36">
        <v>48.5</v>
      </c>
      <c r="R61" s="36" t="s">
        <v>529</v>
      </c>
      <c r="S61" s="36" t="s">
        <v>529</v>
      </c>
      <c r="T61" s="347" t="s">
        <v>529</v>
      </c>
      <c r="U61" s="36">
        <v>12</v>
      </c>
      <c r="V61" s="36">
        <v>4.5</v>
      </c>
      <c r="W61" s="36" t="s">
        <v>529</v>
      </c>
      <c r="X61" s="36" t="s">
        <v>529</v>
      </c>
      <c r="Y61" s="36" t="s">
        <v>529</v>
      </c>
      <c r="Z61" s="347" t="s">
        <v>529</v>
      </c>
      <c r="AA61" s="36" t="s">
        <v>529</v>
      </c>
      <c r="AB61" s="36" t="s">
        <v>529</v>
      </c>
      <c r="AC61" s="36" t="s">
        <v>529</v>
      </c>
      <c r="AD61" s="36" t="s">
        <v>529</v>
      </c>
      <c r="AE61" s="36" t="s">
        <v>529</v>
      </c>
      <c r="AF61" s="36" t="s">
        <v>529</v>
      </c>
      <c r="AG61" s="36" t="s">
        <v>529</v>
      </c>
      <c r="AH61" s="347" t="s">
        <v>529</v>
      </c>
      <c r="AI61" s="36" t="s">
        <v>529</v>
      </c>
      <c r="AJ61" s="36" t="s">
        <v>529</v>
      </c>
      <c r="AK61" s="36" t="s">
        <v>529</v>
      </c>
      <c r="AL61" s="36" t="s">
        <v>529</v>
      </c>
      <c r="AM61" s="36" t="s">
        <v>529</v>
      </c>
      <c r="AN61" s="36" t="s">
        <v>529</v>
      </c>
      <c r="AO61" s="36" t="s">
        <v>529</v>
      </c>
      <c r="AP61" s="347" t="s">
        <v>529</v>
      </c>
      <c r="AQ61" s="36" t="s">
        <v>529</v>
      </c>
      <c r="AR61" s="36" t="s">
        <v>529</v>
      </c>
      <c r="AS61" s="347" t="s">
        <v>529</v>
      </c>
      <c r="AT61" s="36" t="s">
        <v>529</v>
      </c>
      <c r="AU61" s="36" t="s">
        <v>529</v>
      </c>
      <c r="AV61" s="36" t="s">
        <v>529</v>
      </c>
      <c r="AW61" s="36" t="s">
        <v>529</v>
      </c>
      <c r="AX61" s="348">
        <v>66.599999999999994</v>
      </c>
      <c r="AY61" s="346">
        <v>12.1</v>
      </c>
      <c r="AZ61" s="347">
        <v>0.4</v>
      </c>
    </row>
    <row r="62" spans="2:52" s="352" customFormat="1" x14ac:dyDescent="0.25">
      <c r="B62" s="363" t="s">
        <v>112</v>
      </c>
      <c r="C62" s="355" t="s">
        <v>113</v>
      </c>
      <c r="D62" s="346" t="s">
        <v>529</v>
      </c>
      <c r="E62" s="36">
        <v>4.9000000000000004</v>
      </c>
      <c r="F62" s="36" t="s">
        <v>529</v>
      </c>
      <c r="G62" s="36" t="s">
        <v>529</v>
      </c>
      <c r="H62" s="346" t="s">
        <v>529</v>
      </c>
      <c r="I62" s="36" t="s">
        <v>529</v>
      </c>
      <c r="J62" s="36" t="s">
        <v>529</v>
      </c>
      <c r="K62" s="346" t="s">
        <v>529</v>
      </c>
      <c r="L62" s="347" t="s">
        <v>529</v>
      </c>
      <c r="M62" s="36" t="s">
        <v>529</v>
      </c>
      <c r="N62" s="36">
        <v>2.2000000000000002</v>
      </c>
      <c r="O62" s="347" t="s">
        <v>529</v>
      </c>
      <c r="P62" s="36" t="s">
        <v>529</v>
      </c>
      <c r="Q62" s="36">
        <v>21.6</v>
      </c>
      <c r="R62" s="36" t="s">
        <v>529</v>
      </c>
      <c r="S62" s="36" t="s">
        <v>529</v>
      </c>
      <c r="T62" s="347" t="s">
        <v>529</v>
      </c>
      <c r="U62" s="36" t="s">
        <v>529</v>
      </c>
      <c r="V62" s="36" t="s">
        <v>529</v>
      </c>
      <c r="W62" s="36" t="s">
        <v>529</v>
      </c>
      <c r="X62" s="36" t="s">
        <v>529</v>
      </c>
      <c r="Y62" s="36" t="s">
        <v>529</v>
      </c>
      <c r="Z62" s="347" t="s">
        <v>529</v>
      </c>
      <c r="AA62" s="36" t="s">
        <v>529</v>
      </c>
      <c r="AB62" s="36" t="s">
        <v>529</v>
      </c>
      <c r="AC62" s="36" t="s">
        <v>529</v>
      </c>
      <c r="AD62" s="36" t="s">
        <v>529</v>
      </c>
      <c r="AE62" s="36" t="s">
        <v>529</v>
      </c>
      <c r="AF62" s="36" t="s">
        <v>529</v>
      </c>
      <c r="AG62" s="36" t="s">
        <v>529</v>
      </c>
      <c r="AH62" s="347" t="s">
        <v>529</v>
      </c>
      <c r="AI62" s="36" t="s">
        <v>529</v>
      </c>
      <c r="AJ62" s="36" t="s">
        <v>529</v>
      </c>
      <c r="AK62" s="36" t="s">
        <v>529</v>
      </c>
      <c r="AL62" s="36" t="s">
        <v>529</v>
      </c>
      <c r="AM62" s="36" t="s">
        <v>529</v>
      </c>
      <c r="AN62" s="36" t="s">
        <v>529</v>
      </c>
      <c r="AO62" s="36" t="s">
        <v>529</v>
      </c>
      <c r="AP62" s="347" t="s">
        <v>529</v>
      </c>
      <c r="AQ62" s="36" t="s">
        <v>529</v>
      </c>
      <c r="AR62" s="36" t="s">
        <v>529</v>
      </c>
      <c r="AS62" s="347" t="s">
        <v>529</v>
      </c>
      <c r="AT62" s="36" t="s">
        <v>529</v>
      </c>
      <c r="AU62" s="36" t="s">
        <v>529</v>
      </c>
      <c r="AV62" s="36" t="s">
        <v>529</v>
      </c>
      <c r="AW62" s="36" t="s">
        <v>529</v>
      </c>
      <c r="AX62" s="348">
        <v>28.700000000000003</v>
      </c>
      <c r="AY62" s="346">
        <v>2.2999999999999998</v>
      </c>
      <c r="AZ62" s="347" t="s">
        <v>529</v>
      </c>
    </row>
    <row r="63" spans="2:52" s="352" customFormat="1" x14ac:dyDescent="0.25">
      <c r="B63" s="363" t="s">
        <v>1896</v>
      </c>
      <c r="C63" s="355" t="s">
        <v>1897</v>
      </c>
      <c r="D63" s="346">
        <v>0.4</v>
      </c>
      <c r="E63" s="36" t="s">
        <v>529</v>
      </c>
      <c r="F63" s="36" t="s">
        <v>529</v>
      </c>
      <c r="G63" s="36" t="s">
        <v>529</v>
      </c>
      <c r="H63" s="346" t="s">
        <v>529</v>
      </c>
      <c r="I63" s="36" t="s">
        <v>529</v>
      </c>
      <c r="J63" s="36" t="s">
        <v>529</v>
      </c>
      <c r="K63" s="346" t="s">
        <v>529</v>
      </c>
      <c r="L63" s="347" t="s">
        <v>529</v>
      </c>
      <c r="M63" s="36">
        <v>1.8</v>
      </c>
      <c r="N63" s="36" t="s">
        <v>529</v>
      </c>
      <c r="O63" s="347" t="s">
        <v>529</v>
      </c>
      <c r="P63" s="36" t="s">
        <v>529</v>
      </c>
      <c r="Q63" s="36">
        <v>0.2</v>
      </c>
      <c r="R63" s="36">
        <v>5.6</v>
      </c>
      <c r="S63" s="36" t="s">
        <v>529</v>
      </c>
      <c r="T63" s="347" t="s">
        <v>529</v>
      </c>
      <c r="U63" s="36">
        <v>3</v>
      </c>
      <c r="V63" s="36">
        <v>6.8</v>
      </c>
      <c r="W63" s="36" t="s">
        <v>529</v>
      </c>
      <c r="X63" s="36" t="s">
        <v>529</v>
      </c>
      <c r="Y63" s="36">
        <v>0.8</v>
      </c>
      <c r="Z63" s="347" t="s">
        <v>529</v>
      </c>
      <c r="AA63" s="36" t="s">
        <v>529</v>
      </c>
      <c r="AB63" s="36" t="s">
        <v>529</v>
      </c>
      <c r="AC63" s="36" t="s">
        <v>529</v>
      </c>
      <c r="AD63" s="36" t="s">
        <v>529</v>
      </c>
      <c r="AE63" s="36" t="s">
        <v>529</v>
      </c>
      <c r="AF63" s="36" t="s">
        <v>529</v>
      </c>
      <c r="AG63" s="36" t="s">
        <v>529</v>
      </c>
      <c r="AH63" s="347" t="s">
        <v>529</v>
      </c>
      <c r="AI63" s="36" t="s">
        <v>529</v>
      </c>
      <c r="AJ63" s="36" t="s">
        <v>529</v>
      </c>
      <c r="AK63" s="36" t="s">
        <v>529</v>
      </c>
      <c r="AL63" s="36" t="s">
        <v>529</v>
      </c>
      <c r="AM63" s="36" t="s">
        <v>529</v>
      </c>
      <c r="AN63" s="36" t="s">
        <v>529</v>
      </c>
      <c r="AO63" s="36" t="s">
        <v>529</v>
      </c>
      <c r="AP63" s="347" t="s">
        <v>529</v>
      </c>
      <c r="AQ63" s="36" t="s">
        <v>529</v>
      </c>
      <c r="AR63" s="36" t="s">
        <v>529</v>
      </c>
      <c r="AS63" s="347" t="s">
        <v>529</v>
      </c>
      <c r="AT63" s="36" t="s">
        <v>529</v>
      </c>
      <c r="AU63" s="36" t="s">
        <v>529</v>
      </c>
      <c r="AV63" s="36" t="s">
        <v>529</v>
      </c>
      <c r="AW63" s="36" t="s">
        <v>529</v>
      </c>
      <c r="AX63" s="348">
        <v>18.600000000000001</v>
      </c>
      <c r="AY63" s="346">
        <v>6.3</v>
      </c>
      <c r="AZ63" s="347" t="s">
        <v>529</v>
      </c>
    </row>
    <row r="64" spans="2:52" s="352" customFormat="1" x14ac:dyDescent="0.25">
      <c r="B64" s="363" t="s">
        <v>114</v>
      </c>
      <c r="C64" s="355" t="s">
        <v>115</v>
      </c>
      <c r="D64" s="346">
        <v>0.9</v>
      </c>
      <c r="E64" s="36">
        <v>2.2000000000000002</v>
      </c>
      <c r="F64" s="36" t="s">
        <v>529</v>
      </c>
      <c r="G64" s="36" t="s">
        <v>529</v>
      </c>
      <c r="H64" s="346" t="s">
        <v>529</v>
      </c>
      <c r="I64" s="36" t="s">
        <v>529</v>
      </c>
      <c r="J64" s="36" t="s">
        <v>529</v>
      </c>
      <c r="K64" s="346" t="s">
        <v>529</v>
      </c>
      <c r="L64" s="347" t="s">
        <v>529</v>
      </c>
      <c r="M64" s="36">
        <v>76.3</v>
      </c>
      <c r="N64" s="36">
        <v>18</v>
      </c>
      <c r="O64" s="347" t="s">
        <v>529</v>
      </c>
      <c r="P64" s="36" t="s">
        <v>529</v>
      </c>
      <c r="Q64" s="36">
        <v>20</v>
      </c>
      <c r="R64" s="36">
        <v>10</v>
      </c>
      <c r="S64" s="36">
        <v>2.2000000000000002</v>
      </c>
      <c r="T64" s="347" t="s">
        <v>529</v>
      </c>
      <c r="U64" s="36">
        <v>1.6</v>
      </c>
      <c r="V64" s="36">
        <v>1.2</v>
      </c>
      <c r="W64" s="36" t="s">
        <v>529</v>
      </c>
      <c r="X64" s="36">
        <v>0.4</v>
      </c>
      <c r="Y64" s="36" t="s">
        <v>529</v>
      </c>
      <c r="Z64" s="347">
        <v>2.2999999999999998</v>
      </c>
      <c r="AA64" s="36" t="s">
        <v>529</v>
      </c>
      <c r="AB64" s="36" t="s">
        <v>529</v>
      </c>
      <c r="AC64" s="36">
        <v>8</v>
      </c>
      <c r="AD64" s="36" t="s">
        <v>529</v>
      </c>
      <c r="AE64" s="36" t="s">
        <v>529</v>
      </c>
      <c r="AF64" s="36" t="s">
        <v>529</v>
      </c>
      <c r="AG64" s="36" t="s">
        <v>529</v>
      </c>
      <c r="AH64" s="347" t="s">
        <v>529</v>
      </c>
      <c r="AI64" s="36" t="s">
        <v>529</v>
      </c>
      <c r="AJ64" s="36" t="s">
        <v>529</v>
      </c>
      <c r="AK64" s="36" t="s">
        <v>529</v>
      </c>
      <c r="AL64" s="36" t="s">
        <v>529</v>
      </c>
      <c r="AM64" s="36" t="s">
        <v>529</v>
      </c>
      <c r="AN64" s="36" t="s">
        <v>529</v>
      </c>
      <c r="AO64" s="36" t="s">
        <v>529</v>
      </c>
      <c r="AP64" s="347" t="s">
        <v>529</v>
      </c>
      <c r="AQ64" s="36" t="s">
        <v>529</v>
      </c>
      <c r="AR64" s="36" t="s">
        <v>529</v>
      </c>
      <c r="AS64" s="347" t="s">
        <v>529</v>
      </c>
      <c r="AT64" s="36" t="s">
        <v>529</v>
      </c>
      <c r="AU64" s="36" t="s">
        <v>529</v>
      </c>
      <c r="AV64" s="36" t="s">
        <v>529</v>
      </c>
      <c r="AW64" s="36" t="s">
        <v>529</v>
      </c>
      <c r="AX64" s="348">
        <v>143.1</v>
      </c>
      <c r="AY64" s="346">
        <v>27.1</v>
      </c>
      <c r="AZ64" s="347" t="s">
        <v>529</v>
      </c>
    </row>
    <row r="65" spans="2:52" s="352" customFormat="1" x14ac:dyDescent="0.25">
      <c r="B65" s="364" t="s">
        <v>116</v>
      </c>
      <c r="C65" s="365" t="s">
        <v>117</v>
      </c>
      <c r="D65" s="349">
        <v>1.1000000000000001</v>
      </c>
      <c r="E65" s="45">
        <v>0.6</v>
      </c>
      <c r="F65" s="45" t="s">
        <v>529</v>
      </c>
      <c r="G65" s="45" t="s">
        <v>529</v>
      </c>
      <c r="H65" s="349" t="s">
        <v>529</v>
      </c>
      <c r="I65" s="45" t="s">
        <v>529</v>
      </c>
      <c r="J65" s="45" t="s">
        <v>529</v>
      </c>
      <c r="K65" s="349" t="s">
        <v>529</v>
      </c>
      <c r="L65" s="350" t="s">
        <v>529</v>
      </c>
      <c r="M65" s="45" t="s">
        <v>529</v>
      </c>
      <c r="N65" s="45">
        <v>26.3</v>
      </c>
      <c r="O65" s="350" t="s">
        <v>529</v>
      </c>
      <c r="P65" s="45" t="s">
        <v>529</v>
      </c>
      <c r="Q65" s="45" t="s">
        <v>529</v>
      </c>
      <c r="R65" s="45">
        <v>10.7</v>
      </c>
      <c r="S65" s="45" t="s">
        <v>529</v>
      </c>
      <c r="T65" s="350" t="s">
        <v>529</v>
      </c>
      <c r="U65" s="45" t="s">
        <v>529</v>
      </c>
      <c r="V65" s="45" t="s">
        <v>529</v>
      </c>
      <c r="W65" s="45" t="s">
        <v>529</v>
      </c>
      <c r="X65" s="45" t="s">
        <v>529</v>
      </c>
      <c r="Y65" s="45" t="s">
        <v>529</v>
      </c>
      <c r="Z65" s="350" t="s">
        <v>529</v>
      </c>
      <c r="AA65" s="45" t="s">
        <v>529</v>
      </c>
      <c r="AB65" s="45" t="s">
        <v>529</v>
      </c>
      <c r="AC65" s="45" t="s">
        <v>529</v>
      </c>
      <c r="AD65" s="45" t="s">
        <v>529</v>
      </c>
      <c r="AE65" s="45" t="s">
        <v>529</v>
      </c>
      <c r="AF65" s="45" t="s">
        <v>529</v>
      </c>
      <c r="AG65" s="45" t="s">
        <v>529</v>
      </c>
      <c r="AH65" s="350" t="s">
        <v>529</v>
      </c>
      <c r="AI65" s="45" t="s">
        <v>529</v>
      </c>
      <c r="AJ65" s="45" t="s">
        <v>529</v>
      </c>
      <c r="AK65" s="45" t="s">
        <v>529</v>
      </c>
      <c r="AL65" s="45" t="s">
        <v>529</v>
      </c>
      <c r="AM65" s="45" t="s">
        <v>529</v>
      </c>
      <c r="AN65" s="45" t="s">
        <v>529</v>
      </c>
      <c r="AO65" s="45" t="s">
        <v>529</v>
      </c>
      <c r="AP65" s="350" t="s">
        <v>529</v>
      </c>
      <c r="AQ65" s="45" t="s">
        <v>529</v>
      </c>
      <c r="AR65" s="45" t="s">
        <v>529</v>
      </c>
      <c r="AS65" s="350" t="s">
        <v>529</v>
      </c>
      <c r="AT65" s="45" t="s">
        <v>529</v>
      </c>
      <c r="AU65" s="45" t="s">
        <v>529</v>
      </c>
      <c r="AV65" s="45" t="s">
        <v>529</v>
      </c>
      <c r="AW65" s="45" t="s">
        <v>529</v>
      </c>
      <c r="AX65" s="49">
        <v>38.700000000000003</v>
      </c>
      <c r="AY65" s="349" t="s">
        <v>529</v>
      </c>
      <c r="AZ65" s="350" t="s">
        <v>529</v>
      </c>
    </row>
    <row r="66" spans="2:52" s="352" customFormat="1" ht="12.75" customHeight="1" x14ac:dyDescent="0.25">
      <c r="B66" s="363" t="s">
        <v>118</v>
      </c>
      <c r="C66" s="355" t="s">
        <v>119</v>
      </c>
      <c r="D66" s="346">
        <v>0.8</v>
      </c>
      <c r="E66" s="36">
        <v>0.6</v>
      </c>
      <c r="F66" s="36" t="s">
        <v>529</v>
      </c>
      <c r="G66" s="36" t="s">
        <v>529</v>
      </c>
      <c r="H66" s="346" t="s">
        <v>529</v>
      </c>
      <c r="I66" s="36" t="s">
        <v>529</v>
      </c>
      <c r="J66" s="36" t="s">
        <v>529</v>
      </c>
      <c r="K66" s="346">
        <v>105.3</v>
      </c>
      <c r="L66" s="347" t="s">
        <v>529</v>
      </c>
      <c r="M66" s="36" t="s">
        <v>529</v>
      </c>
      <c r="N66" s="36" t="s">
        <v>529</v>
      </c>
      <c r="O66" s="347" t="s">
        <v>529</v>
      </c>
      <c r="P66" s="36" t="s">
        <v>529</v>
      </c>
      <c r="Q66" s="36" t="s">
        <v>529</v>
      </c>
      <c r="R66" s="36">
        <v>43.5</v>
      </c>
      <c r="S66" s="36" t="s">
        <v>529</v>
      </c>
      <c r="T66" s="347" t="s">
        <v>529</v>
      </c>
      <c r="U66" s="36" t="s">
        <v>529</v>
      </c>
      <c r="V66" s="36" t="s">
        <v>529</v>
      </c>
      <c r="W66" s="36" t="s">
        <v>529</v>
      </c>
      <c r="X66" s="36" t="s">
        <v>529</v>
      </c>
      <c r="Y66" s="36" t="s">
        <v>529</v>
      </c>
      <c r="Z66" s="347" t="s">
        <v>529</v>
      </c>
      <c r="AA66" s="36" t="s">
        <v>529</v>
      </c>
      <c r="AB66" s="36" t="s">
        <v>529</v>
      </c>
      <c r="AC66" s="36" t="s">
        <v>529</v>
      </c>
      <c r="AD66" s="36">
        <v>0.7</v>
      </c>
      <c r="AE66" s="36" t="s">
        <v>529</v>
      </c>
      <c r="AF66" s="36" t="s">
        <v>529</v>
      </c>
      <c r="AG66" s="36" t="s">
        <v>529</v>
      </c>
      <c r="AH66" s="347" t="s">
        <v>529</v>
      </c>
      <c r="AI66" s="36" t="s">
        <v>529</v>
      </c>
      <c r="AJ66" s="36" t="s">
        <v>529</v>
      </c>
      <c r="AK66" s="36" t="s">
        <v>529</v>
      </c>
      <c r="AL66" s="36" t="s">
        <v>529</v>
      </c>
      <c r="AM66" s="36" t="s">
        <v>529</v>
      </c>
      <c r="AN66" s="36" t="s">
        <v>529</v>
      </c>
      <c r="AO66" s="36" t="s">
        <v>529</v>
      </c>
      <c r="AP66" s="347" t="s">
        <v>529</v>
      </c>
      <c r="AQ66" s="36" t="s">
        <v>529</v>
      </c>
      <c r="AR66" s="36" t="s">
        <v>529</v>
      </c>
      <c r="AS66" s="347" t="s">
        <v>529</v>
      </c>
      <c r="AT66" s="36" t="s">
        <v>529</v>
      </c>
      <c r="AU66" s="36" t="s">
        <v>529</v>
      </c>
      <c r="AV66" s="36" t="s">
        <v>529</v>
      </c>
      <c r="AW66" s="36" t="s">
        <v>529</v>
      </c>
      <c r="AX66" s="348">
        <v>150.89999999999998</v>
      </c>
      <c r="AY66" s="346" t="s">
        <v>529</v>
      </c>
      <c r="AZ66" s="347" t="s">
        <v>529</v>
      </c>
    </row>
    <row r="67" spans="2:52" s="352" customFormat="1" x14ac:dyDescent="0.25">
      <c r="B67" s="363" t="s">
        <v>120</v>
      </c>
      <c r="C67" s="355" t="s">
        <v>121</v>
      </c>
      <c r="D67" s="346">
        <v>0.5</v>
      </c>
      <c r="E67" s="36">
        <v>0.6</v>
      </c>
      <c r="F67" s="36" t="s">
        <v>529</v>
      </c>
      <c r="G67" s="36" t="s">
        <v>529</v>
      </c>
      <c r="H67" s="346" t="s">
        <v>529</v>
      </c>
      <c r="I67" s="36" t="s">
        <v>529</v>
      </c>
      <c r="J67" s="36" t="s">
        <v>529</v>
      </c>
      <c r="K67" s="346">
        <v>25.3</v>
      </c>
      <c r="L67" s="347" t="s">
        <v>529</v>
      </c>
      <c r="M67" s="36" t="s">
        <v>529</v>
      </c>
      <c r="N67" s="36" t="s">
        <v>529</v>
      </c>
      <c r="O67" s="347" t="s">
        <v>529</v>
      </c>
      <c r="P67" s="36" t="s">
        <v>529</v>
      </c>
      <c r="Q67" s="36" t="s">
        <v>529</v>
      </c>
      <c r="R67" s="36">
        <v>43.5</v>
      </c>
      <c r="S67" s="36" t="s">
        <v>529</v>
      </c>
      <c r="T67" s="347" t="s">
        <v>529</v>
      </c>
      <c r="U67" s="36" t="s">
        <v>529</v>
      </c>
      <c r="V67" s="36" t="s">
        <v>529</v>
      </c>
      <c r="W67" s="36" t="s">
        <v>529</v>
      </c>
      <c r="X67" s="36" t="s">
        <v>529</v>
      </c>
      <c r="Y67" s="36" t="s">
        <v>529</v>
      </c>
      <c r="Z67" s="347" t="s">
        <v>529</v>
      </c>
      <c r="AA67" s="36" t="s">
        <v>529</v>
      </c>
      <c r="AB67" s="36" t="s">
        <v>529</v>
      </c>
      <c r="AC67" s="36" t="s">
        <v>529</v>
      </c>
      <c r="AD67" s="36" t="s">
        <v>529</v>
      </c>
      <c r="AE67" s="36" t="s">
        <v>529</v>
      </c>
      <c r="AF67" s="36" t="s">
        <v>529</v>
      </c>
      <c r="AG67" s="36" t="s">
        <v>529</v>
      </c>
      <c r="AH67" s="347" t="s">
        <v>529</v>
      </c>
      <c r="AI67" s="36" t="s">
        <v>529</v>
      </c>
      <c r="AJ67" s="36" t="s">
        <v>529</v>
      </c>
      <c r="AK67" s="36" t="s">
        <v>529</v>
      </c>
      <c r="AL67" s="36" t="s">
        <v>529</v>
      </c>
      <c r="AM67" s="36" t="s">
        <v>529</v>
      </c>
      <c r="AN67" s="36" t="s">
        <v>529</v>
      </c>
      <c r="AO67" s="36" t="s">
        <v>529</v>
      </c>
      <c r="AP67" s="347" t="s">
        <v>529</v>
      </c>
      <c r="AQ67" s="36" t="s">
        <v>529</v>
      </c>
      <c r="AR67" s="36" t="s">
        <v>529</v>
      </c>
      <c r="AS67" s="347" t="s">
        <v>529</v>
      </c>
      <c r="AT67" s="36" t="s">
        <v>529</v>
      </c>
      <c r="AU67" s="36" t="s">
        <v>529</v>
      </c>
      <c r="AV67" s="36" t="s">
        <v>529</v>
      </c>
      <c r="AW67" s="36" t="s">
        <v>529</v>
      </c>
      <c r="AX67" s="348">
        <v>69.900000000000006</v>
      </c>
      <c r="AY67" s="346" t="s">
        <v>529</v>
      </c>
      <c r="AZ67" s="347" t="s">
        <v>529</v>
      </c>
    </row>
    <row r="68" spans="2:52" s="352" customFormat="1" x14ac:dyDescent="0.25">
      <c r="B68" s="363" t="s">
        <v>122</v>
      </c>
      <c r="C68" s="355" t="s">
        <v>123</v>
      </c>
      <c r="D68" s="346">
        <v>0.3</v>
      </c>
      <c r="E68" s="36" t="s">
        <v>529</v>
      </c>
      <c r="F68" s="36" t="s">
        <v>529</v>
      </c>
      <c r="G68" s="36" t="s">
        <v>529</v>
      </c>
      <c r="H68" s="346" t="s">
        <v>529</v>
      </c>
      <c r="I68" s="36" t="s">
        <v>529</v>
      </c>
      <c r="J68" s="36" t="s">
        <v>529</v>
      </c>
      <c r="K68" s="346">
        <v>80</v>
      </c>
      <c r="L68" s="347" t="s">
        <v>529</v>
      </c>
      <c r="M68" s="36" t="s">
        <v>529</v>
      </c>
      <c r="N68" s="36" t="s">
        <v>529</v>
      </c>
      <c r="O68" s="347" t="s">
        <v>529</v>
      </c>
      <c r="P68" s="36" t="s">
        <v>529</v>
      </c>
      <c r="Q68" s="36" t="s">
        <v>529</v>
      </c>
      <c r="R68" s="36" t="s">
        <v>529</v>
      </c>
      <c r="S68" s="36" t="s">
        <v>529</v>
      </c>
      <c r="T68" s="347" t="s">
        <v>529</v>
      </c>
      <c r="U68" s="36" t="s">
        <v>529</v>
      </c>
      <c r="V68" s="36" t="s">
        <v>529</v>
      </c>
      <c r="W68" s="36" t="s">
        <v>529</v>
      </c>
      <c r="X68" s="36" t="s">
        <v>529</v>
      </c>
      <c r="Y68" s="36" t="s">
        <v>529</v>
      </c>
      <c r="Z68" s="347" t="s">
        <v>529</v>
      </c>
      <c r="AA68" s="36" t="s">
        <v>529</v>
      </c>
      <c r="AB68" s="36" t="s">
        <v>529</v>
      </c>
      <c r="AC68" s="36" t="s">
        <v>529</v>
      </c>
      <c r="AD68" s="36">
        <v>0.7</v>
      </c>
      <c r="AE68" s="36" t="s">
        <v>529</v>
      </c>
      <c r="AF68" s="36" t="s">
        <v>529</v>
      </c>
      <c r="AG68" s="36" t="s">
        <v>529</v>
      </c>
      <c r="AH68" s="347" t="s">
        <v>529</v>
      </c>
      <c r="AI68" s="36" t="s">
        <v>529</v>
      </c>
      <c r="AJ68" s="36" t="s">
        <v>529</v>
      </c>
      <c r="AK68" s="36" t="s">
        <v>529</v>
      </c>
      <c r="AL68" s="36" t="s">
        <v>529</v>
      </c>
      <c r="AM68" s="36" t="s">
        <v>529</v>
      </c>
      <c r="AN68" s="36" t="s">
        <v>529</v>
      </c>
      <c r="AO68" s="36" t="s">
        <v>529</v>
      </c>
      <c r="AP68" s="347" t="s">
        <v>529</v>
      </c>
      <c r="AQ68" s="36" t="s">
        <v>529</v>
      </c>
      <c r="AR68" s="36" t="s">
        <v>529</v>
      </c>
      <c r="AS68" s="347" t="s">
        <v>529</v>
      </c>
      <c r="AT68" s="36" t="s">
        <v>529</v>
      </c>
      <c r="AU68" s="36" t="s">
        <v>529</v>
      </c>
      <c r="AV68" s="36" t="s">
        <v>529</v>
      </c>
      <c r="AW68" s="36" t="s">
        <v>529</v>
      </c>
      <c r="AX68" s="348">
        <v>81</v>
      </c>
      <c r="AY68" s="346" t="s">
        <v>529</v>
      </c>
      <c r="AZ68" s="347" t="s">
        <v>529</v>
      </c>
    </row>
    <row r="69" spans="2:52" s="352" customFormat="1" x14ac:dyDescent="0.25">
      <c r="B69" s="363" t="s">
        <v>124</v>
      </c>
      <c r="C69" s="355" t="s">
        <v>125</v>
      </c>
      <c r="D69" s="346">
        <v>0.3</v>
      </c>
      <c r="E69" s="36">
        <v>1</v>
      </c>
      <c r="F69" s="36" t="s">
        <v>529</v>
      </c>
      <c r="G69" s="36" t="s">
        <v>529</v>
      </c>
      <c r="H69" s="346" t="s">
        <v>529</v>
      </c>
      <c r="I69" s="36" t="s">
        <v>529</v>
      </c>
      <c r="J69" s="36" t="s">
        <v>529</v>
      </c>
      <c r="K69" s="346" t="s">
        <v>529</v>
      </c>
      <c r="L69" s="347" t="s">
        <v>529</v>
      </c>
      <c r="M69" s="36" t="s">
        <v>529</v>
      </c>
      <c r="N69" s="36">
        <v>1.3</v>
      </c>
      <c r="O69" s="347" t="s">
        <v>529</v>
      </c>
      <c r="P69" s="36" t="s">
        <v>529</v>
      </c>
      <c r="Q69" s="36" t="s">
        <v>529</v>
      </c>
      <c r="R69" s="36" t="s">
        <v>529</v>
      </c>
      <c r="S69" s="36" t="s">
        <v>529</v>
      </c>
      <c r="T69" s="347" t="s">
        <v>529</v>
      </c>
      <c r="U69" s="36">
        <v>3.5</v>
      </c>
      <c r="V69" s="36" t="s">
        <v>529</v>
      </c>
      <c r="W69" s="36">
        <v>7</v>
      </c>
      <c r="X69" s="36" t="s">
        <v>529</v>
      </c>
      <c r="Y69" s="36">
        <v>1.4</v>
      </c>
      <c r="Z69" s="347" t="s">
        <v>529</v>
      </c>
      <c r="AA69" s="36" t="s">
        <v>529</v>
      </c>
      <c r="AB69" s="36" t="s">
        <v>529</v>
      </c>
      <c r="AC69" s="36">
        <v>1.5</v>
      </c>
      <c r="AD69" s="36">
        <v>2.2999999999999998</v>
      </c>
      <c r="AE69" s="36" t="s">
        <v>529</v>
      </c>
      <c r="AF69" s="36" t="s">
        <v>529</v>
      </c>
      <c r="AG69" s="36" t="s">
        <v>529</v>
      </c>
      <c r="AH69" s="347" t="s">
        <v>529</v>
      </c>
      <c r="AI69" s="36" t="s">
        <v>529</v>
      </c>
      <c r="AJ69" s="36" t="s">
        <v>529</v>
      </c>
      <c r="AK69" s="36" t="s">
        <v>529</v>
      </c>
      <c r="AL69" s="36" t="s">
        <v>529</v>
      </c>
      <c r="AM69" s="36" t="s">
        <v>529</v>
      </c>
      <c r="AN69" s="36" t="s">
        <v>529</v>
      </c>
      <c r="AO69" s="36" t="s">
        <v>529</v>
      </c>
      <c r="AP69" s="347" t="s">
        <v>529</v>
      </c>
      <c r="AQ69" s="36" t="s">
        <v>529</v>
      </c>
      <c r="AR69" s="36" t="s">
        <v>529</v>
      </c>
      <c r="AS69" s="347" t="s">
        <v>529</v>
      </c>
      <c r="AT69" s="36" t="s">
        <v>529</v>
      </c>
      <c r="AU69" s="36" t="s">
        <v>529</v>
      </c>
      <c r="AV69" s="36" t="s">
        <v>529</v>
      </c>
      <c r="AW69" s="36" t="s">
        <v>529</v>
      </c>
      <c r="AX69" s="348">
        <v>18.3</v>
      </c>
      <c r="AY69" s="346">
        <v>10.7</v>
      </c>
      <c r="AZ69" s="347" t="s">
        <v>529</v>
      </c>
    </row>
    <row r="70" spans="2:52" s="352" customFormat="1" x14ac:dyDescent="0.25">
      <c r="B70" s="364" t="s">
        <v>126</v>
      </c>
      <c r="C70" s="365" t="s">
        <v>127</v>
      </c>
      <c r="D70" s="349">
        <v>1.8</v>
      </c>
      <c r="E70" s="45" t="s">
        <v>529</v>
      </c>
      <c r="F70" s="45" t="s">
        <v>529</v>
      </c>
      <c r="G70" s="45" t="s">
        <v>529</v>
      </c>
      <c r="H70" s="349" t="s">
        <v>529</v>
      </c>
      <c r="I70" s="45" t="s">
        <v>529</v>
      </c>
      <c r="J70" s="45" t="s">
        <v>529</v>
      </c>
      <c r="K70" s="349" t="s">
        <v>529</v>
      </c>
      <c r="L70" s="350" t="s">
        <v>529</v>
      </c>
      <c r="M70" s="45" t="s">
        <v>529</v>
      </c>
      <c r="N70" s="45">
        <v>1.6</v>
      </c>
      <c r="O70" s="350" t="s">
        <v>529</v>
      </c>
      <c r="P70" s="45" t="s">
        <v>529</v>
      </c>
      <c r="Q70" s="45">
        <v>44.9</v>
      </c>
      <c r="R70" s="45" t="s">
        <v>529</v>
      </c>
      <c r="S70" s="45" t="s">
        <v>529</v>
      </c>
      <c r="T70" s="350" t="s">
        <v>529</v>
      </c>
      <c r="U70" s="45" t="s">
        <v>529</v>
      </c>
      <c r="V70" s="45" t="s">
        <v>529</v>
      </c>
      <c r="W70" s="45" t="s">
        <v>529</v>
      </c>
      <c r="X70" s="45" t="s">
        <v>529</v>
      </c>
      <c r="Y70" s="45" t="s">
        <v>529</v>
      </c>
      <c r="Z70" s="350" t="s">
        <v>529</v>
      </c>
      <c r="AA70" s="45" t="s">
        <v>529</v>
      </c>
      <c r="AB70" s="45">
        <v>4.3</v>
      </c>
      <c r="AC70" s="45" t="s">
        <v>529</v>
      </c>
      <c r="AD70" s="45" t="s">
        <v>529</v>
      </c>
      <c r="AE70" s="45">
        <v>0.3</v>
      </c>
      <c r="AF70" s="45" t="s">
        <v>529</v>
      </c>
      <c r="AG70" s="45">
        <v>2.8</v>
      </c>
      <c r="AH70" s="350" t="s">
        <v>529</v>
      </c>
      <c r="AI70" s="45" t="s">
        <v>529</v>
      </c>
      <c r="AJ70" s="45" t="s">
        <v>529</v>
      </c>
      <c r="AK70" s="45" t="s">
        <v>529</v>
      </c>
      <c r="AL70" s="45" t="s">
        <v>529</v>
      </c>
      <c r="AM70" s="45" t="s">
        <v>529</v>
      </c>
      <c r="AN70" s="45" t="s">
        <v>529</v>
      </c>
      <c r="AO70" s="45" t="s">
        <v>529</v>
      </c>
      <c r="AP70" s="350" t="s">
        <v>529</v>
      </c>
      <c r="AQ70" s="45" t="s">
        <v>529</v>
      </c>
      <c r="AR70" s="45" t="s">
        <v>529</v>
      </c>
      <c r="AS70" s="350" t="s">
        <v>529</v>
      </c>
      <c r="AT70" s="45" t="s">
        <v>529</v>
      </c>
      <c r="AU70" s="45" t="s">
        <v>529</v>
      </c>
      <c r="AV70" s="45" t="s">
        <v>529</v>
      </c>
      <c r="AW70" s="45" t="s">
        <v>529</v>
      </c>
      <c r="AX70" s="49">
        <v>55.699999999999989</v>
      </c>
      <c r="AY70" s="349">
        <v>1.7</v>
      </c>
      <c r="AZ70" s="350" t="s">
        <v>529</v>
      </c>
    </row>
    <row r="71" spans="2:52" s="352" customFormat="1" ht="12.75" customHeight="1" x14ac:dyDescent="0.25">
      <c r="B71" s="363" t="s">
        <v>128</v>
      </c>
      <c r="C71" s="355" t="s">
        <v>129</v>
      </c>
      <c r="D71" s="346" t="s">
        <v>529</v>
      </c>
      <c r="E71" s="36" t="s">
        <v>529</v>
      </c>
      <c r="F71" s="36" t="s">
        <v>529</v>
      </c>
      <c r="G71" s="36" t="s">
        <v>529</v>
      </c>
      <c r="H71" s="346" t="s">
        <v>529</v>
      </c>
      <c r="I71" s="36" t="s">
        <v>529</v>
      </c>
      <c r="J71" s="36" t="s">
        <v>529</v>
      </c>
      <c r="K71" s="346" t="s">
        <v>529</v>
      </c>
      <c r="L71" s="347" t="s">
        <v>529</v>
      </c>
      <c r="M71" s="36" t="s">
        <v>529</v>
      </c>
      <c r="N71" s="36" t="s">
        <v>529</v>
      </c>
      <c r="O71" s="347" t="s">
        <v>529</v>
      </c>
      <c r="P71" s="36" t="s">
        <v>529</v>
      </c>
      <c r="Q71" s="36" t="s">
        <v>529</v>
      </c>
      <c r="R71" s="36" t="s">
        <v>529</v>
      </c>
      <c r="S71" s="36" t="s">
        <v>529</v>
      </c>
      <c r="T71" s="347" t="s">
        <v>529</v>
      </c>
      <c r="U71" s="36" t="s">
        <v>529</v>
      </c>
      <c r="V71" s="36" t="s">
        <v>529</v>
      </c>
      <c r="W71" s="36" t="s">
        <v>529</v>
      </c>
      <c r="X71" s="36" t="s">
        <v>529</v>
      </c>
      <c r="Y71" s="36" t="s">
        <v>529</v>
      </c>
      <c r="Z71" s="347" t="s">
        <v>529</v>
      </c>
      <c r="AA71" s="36" t="s">
        <v>529</v>
      </c>
      <c r="AB71" s="36" t="s">
        <v>529</v>
      </c>
      <c r="AC71" s="36" t="s">
        <v>529</v>
      </c>
      <c r="AD71" s="36" t="s">
        <v>529</v>
      </c>
      <c r="AE71" s="36" t="s">
        <v>529</v>
      </c>
      <c r="AF71" s="36" t="s">
        <v>529</v>
      </c>
      <c r="AG71" s="36" t="s">
        <v>529</v>
      </c>
      <c r="AH71" s="347" t="s">
        <v>529</v>
      </c>
      <c r="AI71" s="36" t="s">
        <v>529</v>
      </c>
      <c r="AJ71" s="36" t="s">
        <v>529</v>
      </c>
      <c r="AK71" s="36" t="s">
        <v>529</v>
      </c>
      <c r="AL71" s="36" t="s">
        <v>529</v>
      </c>
      <c r="AM71" s="36" t="s">
        <v>529</v>
      </c>
      <c r="AN71" s="36" t="s">
        <v>529</v>
      </c>
      <c r="AO71" s="36" t="s">
        <v>529</v>
      </c>
      <c r="AP71" s="347" t="s">
        <v>529</v>
      </c>
      <c r="AQ71" s="36" t="s">
        <v>529</v>
      </c>
      <c r="AR71" s="36" t="s">
        <v>529</v>
      </c>
      <c r="AS71" s="347" t="s">
        <v>529</v>
      </c>
      <c r="AT71" s="36" t="s">
        <v>529</v>
      </c>
      <c r="AU71" s="36" t="s">
        <v>529</v>
      </c>
      <c r="AV71" s="36" t="s">
        <v>529</v>
      </c>
      <c r="AW71" s="36" t="s">
        <v>529</v>
      </c>
      <c r="AX71" s="348" t="s">
        <v>529</v>
      </c>
      <c r="AY71" s="346" t="s">
        <v>529</v>
      </c>
      <c r="AZ71" s="347" t="s">
        <v>529</v>
      </c>
    </row>
    <row r="72" spans="2:52" s="352" customFormat="1" x14ac:dyDescent="0.25">
      <c r="B72" s="363" t="s">
        <v>1923</v>
      </c>
      <c r="C72" s="355" t="s">
        <v>1924</v>
      </c>
      <c r="D72" s="346" t="s">
        <v>529</v>
      </c>
      <c r="E72" s="36" t="s">
        <v>529</v>
      </c>
      <c r="F72" s="36" t="s">
        <v>529</v>
      </c>
      <c r="G72" s="36" t="s">
        <v>529</v>
      </c>
      <c r="H72" s="346" t="s">
        <v>529</v>
      </c>
      <c r="I72" s="36" t="s">
        <v>529</v>
      </c>
      <c r="J72" s="36" t="s">
        <v>529</v>
      </c>
      <c r="K72" s="346" t="s">
        <v>529</v>
      </c>
      <c r="L72" s="347" t="s">
        <v>529</v>
      </c>
      <c r="M72" s="36" t="s">
        <v>529</v>
      </c>
      <c r="N72" s="36">
        <v>4.9000000000000004</v>
      </c>
      <c r="O72" s="347" t="s">
        <v>529</v>
      </c>
      <c r="P72" s="36">
        <v>0.2</v>
      </c>
      <c r="Q72" s="36">
        <v>10.199999999999999</v>
      </c>
      <c r="R72" s="36">
        <v>1.2</v>
      </c>
      <c r="S72" s="36">
        <v>0.2</v>
      </c>
      <c r="T72" s="347" t="s">
        <v>529</v>
      </c>
      <c r="U72" s="36" t="s">
        <v>529</v>
      </c>
      <c r="V72" s="36" t="s">
        <v>529</v>
      </c>
      <c r="W72" s="36" t="s">
        <v>529</v>
      </c>
      <c r="X72" s="36" t="s">
        <v>529</v>
      </c>
      <c r="Y72" s="36" t="s">
        <v>529</v>
      </c>
      <c r="Z72" s="347" t="s">
        <v>529</v>
      </c>
      <c r="AA72" s="36" t="s">
        <v>529</v>
      </c>
      <c r="AB72" s="36" t="s">
        <v>529</v>
      </c>
      <c r="AC72" s="36">
        <v>32</v>
      </c>
      <c r="AD72" s="36" t="s">
        <v>529</v>
      </c>
      <c r="AE72" s="36" t="s">
        <v>529</v>
      </c>
      <c r="AF72" s="36" t="s">
        <v>529</v>
      </c>
      <c r="AG72" s="36" t="s">
        <v>529</v>
      </c>
      <c r="AH72" s="347" t="s">
        <v>529</v>
      </c>
      <c r="AI72" s="36" t="s">
        <v>529</v>
      </c>
      <c r="AJ72" s="36">
        <v>7.6</v>
      </c>
      <c r="AK72" s="36" t="s">
        <v>529</v>
      </c>
      <c r="AL72" s="36" t="s">
        <v>529</v>
      </c>
      <c r="AM72" s="36" t="s">
        <v>529</v>
      </c>
      <c r="AN72" s="36" t="s">
        <v>529</v>
      </c>
      <c r="AO72" s="36" t="s">
        <v>529</v>
      </c>
      <c r="AP72" s="347" t="s">
        <v>529</v>
      </c>
      <c r="AQ72" s="36" t="s">
        <v>529</v>
      </c>
      <c r="AR72" s="36" t="s">
        <v>529</v>
      </c>
      <c r="AS72" s="347" t="s">
        <v>529</v>
      </c>
      <c r="AT72" s="36" t="s">
        <v>529</v>
      </c>
      <c r="AU72" s="36" t="s">
        <v>529</v>
      </c>
      <c r="AV72" s="36" t="s">
        <v>529</v>
      </c>
      <c r="AW72" s="36" t="s">
        <v>529</v>
      </c>
      <c r="AX72" s="348">
        <v>56.3</v>
      </c>
      <c r="AY72" s="346">
        <v>0.7</v>
      </c>
      <c r="AZ72" s="347" t="s">
        <v>529</v>
      </c>
    </row>
    <row r="73" spans="2:52" s="352" customFormat="1" x14ac:dyDescent="0.25">
      <c r="B73" s="363" t="s">
        <v>130</v>
      </c>
      <c r="C73" s="355" t="s">
        <v>131</v>
      </c>
      <c r="D73" s="346">
        <v>0.2</v>
      </c>
      <c r="E73" s="36">
        <v>3.7</v>
      </c>
      <c r="F73" s="36" t="s">
        <v>529</v>
      </c>
      <c r="G73" s="36" t="s">
        <v>529</v>
      </c>
      <c r="H73" s="346" t="s">
        <v>529</v>
      </c>
      <c r="I73" s="36" t="s">
        <v>529</v>
      </c>
      <c r="J73" s="36" t="s">
        <v>529</v>
      </c>
      <c r="K73" s="346" t="s">
        <v>529</v>
      </c>
      <c r="L73" s="347" t="s">
        <v>529</v>
      </c>
      <c r="M73" s="36">
        <v>5.8</v>
      </c>
      <c r="N73" s="36" t="s">
        <v>529</v>
      </c>
      <c r="O73" s="347" t="s">
        <v>529</v>
      </c>
      <c r="P73" s="36" t="s">
        <v>529</v>
      </c>
      <c r="Q73" s="36">
        <v>4.0999999999999996</v>
      </c>
      <c r="R73" s="36">
        <v>4.0999999999999996</v>
      </c>
      <c r="S73" s="36" t="s">
        <v>529</v>
      </c>
      <c r="T73" s="347" t="s">
        <v>529</v>
      </c>
      <c r="U73" s="36">
        <v>3.8</v>
      </c>
      <c r="V73" s="36">
        <v>8.1</v>
      </c>
      <c r="W73" s="36" t="s">
        <v>529</v>
      </c>
      <c r="X73" s="36" t="s">
        <v>529</v>
      </c>
      <c r="Y73" s="36" t="s">
        <v>529</v>
      </c>
      <c r="Z73" s="347" t="s">
        <v>529</v>
      </c>
      <c r="AA73" s="36" t="s">
        <v>529</v>
      </c>
      <c r="AB73" s="36" t="s">
        <v>529</v>
      </c>
      <c r="AC73" s="36" t="s">
        <v>529</v>
      </c>
      <c r="AD73" s="36" t="s">
        <v>529</v>
      </c>
      <c r="AE73" s="36" t="s">
        <v>529</v>
      </c>
      <c r="AF73" s="36" t="s">
        <v>529</v>
      </c>
      <c r="AG73" s="36" t="s">
        <v>529</v>
      </c>
      <c r="AH73" s="347" t="s">
        <v>529</v>
      </c>
      <c r="AI73" s="36" t="s">
        <v>529</v>
      </c>
      <c r="AJ73" s="36" t="s">
        <v>529</v>
      </c>
      <c r="AK73" s="36" t="s">
        <v>529</v>
      </c>
      <c r="AL73" s="36" t="s">
        <v>529</v>
      </c>
      <c r="AM73" s="36" t="s">
        <v>529</v>
      </c>
      <c r="AN73" s="36" t="s">
        <v>529</v>
      </c>
      <c r="AO73" s="36" t="s">
        <v>529</v>
      </c>
      <c r="AP73" s="347" t="s">
        <v>529</v>
      </c>
      <c r="AQ73" s="36" t="s">
        <v>529</v>
      </c>
      <c r="AR73" s="36" t="s">
        <v>529</v>
      </c>
      <c r="AS73" s="347" t="s">
        <v>529</v>
      </c>
      <c r="AT73" s="36" t="s">
        <v>529</v>
      </c>
      <c r="AU73" s="36" t="s">
        <v>529</v>
      </c>
      <c r="AV73" s="36" t="s">
        <v>529</v>
      </c>
      <c r="AW73" s="36" t="s">
        <v>529</v>
      </c>
      <c r="AX73" s="348">
        <v>29.799999999999997</v>
      </c>
      <c r="AY73" s="346" t="s">
        <v>529</v>
      </c>
      <c r="AZ73" s="347" t="s">
        <v>529</v>
      </c>
    </row>
    <row r="74" spans="2:52" s="352" customFormat="1" x14ac:dyDescent="0.25">
      <c r="B74" s="363" t="s">
        <v>132</v>
      </c>
      <c r="C74" s="355" t="s">
        <v>133</v>
      </c>
      <c r="D74" s="346">
        <v>0.8</v>
      </c>
      <c r="E74" s="36" t="s">
        <v>529</v>
      </c>
      <c r="F74" s="36" t="s">
        <v>529</v>
      </c>
      <c r="G74" s="36" t="s">
        <v>529</v>
      </c>
      <c r="H74" s="346" t="s">
        <v>529</v>
      </c>
      <c r="I74" s="36" t="s">
        <v>529</v>
      </c>
      <c r="J74" s="36" t="s">
        <v>529</v>
      </c>
      <c r="K74" s="346" t="s">
        <v>529</v>
      </c>
      <c r="L74" s="347" t="s">
        <v>529</v>
      </c>
      <c r="M74" s="36" t="s">
        <v>529</v>
      </c>
      <c r="N74" s="36" t="s">
        <v>529</v>
      </c>
      <c r="O74" s="347" t="s">
        <v>529</v>
      </c>
      <c r="P74" s="36" t="s">
        <v>529</v>
      </c>
      <c r="Q74" s="36" t="s">
        <v>529</v>
      </c>
      <c r="R74" s="36">
        <v>11.6</v>
      </c>
      <c r="S74" s="36" t="s">
        <v>529</v>
      </c>
      <c r="T74" s="347" t="s">
        <v>529</v>
      </c>
      <c r="U74" s="36" t="s">
        <v>529</v>
      </c>
      <c r="V74" s="36" t="s">
        <v>529</v>
      </c>
      <c r="W74" s="36" t="s">
        <v>529</v>
      </c>
      <c r="X74" s="36" t="s">
        <v>529</v>
      </c>
      <c r="Y74" s="36" t="s">
        <v>529</v>
      </c>
      <c r="Z74" s="347" t="s">
        <v>529</v>
      </c>
      <c r="AA74" s="36" t="s">
        <v>529</v>
      </c>
      <c r="AB74" s="36" t="s">
        <v>529</v>
      </c>
      <c r="AC74" s="36" t="s">
        <v>529</v>
      </c>
      <c r="AD74" s="36" t="s">
        <v>529</v>
      </c>
      <c r="AE74" s="36" t="s">
        <v>529</v>
      </c>
      <c r="AF74" s="36" t="s">
        <v>529</v>
      </c>
      <c r="AG74" s="36" t="s">
        <v>529</v>
      </c>
      <c r="AH74" s="347" t="s">
        <v>529</v>
      </c>
      <c r="AI74" s="36" t="s">
        <v>529</v>
      </c>
      <c r="AJ74" s="36" t="s">
        <v>529</v>
      </c>
      <c r="AK74" s="36" t="s">
        <v>529</v>
      </c>
      <c r="AL74" s="36" t="s">
        <v>529</v>
      </c>
      <c r="AM74" s="36" t="s">
        <v>529</v>
      </c>
      <c r="AN74" s="36" t="s">
        <v>529</v>
      </c>
      <c r="AO74" s="36" t="s">
        <v>529</v>
      </c>
      <c r="AP74" s="347" t="s">
        <v>529</v>
      </c>
      <c r="AQ74" s="36" t="s">
        <v>529</v>
      </c>
      <c r="AR74" s="36" t="s">
        <v>529</v>
      </c>
      <c r="AS74" s="347" t="s">
        <v>529</v>
      </c>
      <c r="AT74" s="36" t="s">
        <v>529</v>
      </c>
      <c r="AU74" s="36" t="s">
        <v>529</v>
      </c>
      <c r="AV74" s="36" t="s">
        <v>529</v>
      </c>
      <c r="AW74" s="36" t="s">
        <v>529</v>
      </c>
      <c r="AX74" s="348">
        <v>12.4</v>
      </c>
      <c r="AY74" s="346" t="s">
        <v>529</v>
      </c>
      <c r="AZ74" s="347" t="s">
        <v>529</v>
      </c>
    </row>
    <row r="75" spans="2:52" s="352" customFormat="1" x14ac:dyDescent="0.25">
      <c r="B75" s="364" t="s">
        <v>134</v>
      </c>
      <c r="C75" s="365" t="s">
        <v>135</v>
      </c>
      <c r="D75" s="349">
        <v>1.6</v>
      </c>
      <c r="E75" s="45" t="s">
        <v>529</v>
      </c>
      <c r="F75" s="45" t="s">
        <v>529</v>
      </c>
      <c r="G75" s="45" t="s">
        <v>529</v>
      </c>
      <c r="H75" s="349" t="s">
        <v>529</v>
      </c>
      <c r="I75" s="45" t="s">
        <v>529</v>
      </c>
      <c r="J75" s="45" t="s">
        <v>529</v>
      </c>
      <c r="K75" s="349">
        <v>6.8</v>
      </c>
      <c r="L75" s="350" t="s">
        <v>529</v>
      </c>
      <c r="M75" s="45" t="s">
        <v>529</v>
      </c>
      <c r="N75" s="45" t="s">
        <v>529</v>
      </c>
      <c r="O75" s="350" t="s">
        <v>529</v>
      </c>
      <c r="P75" s="45" t="s">
        <v>529</v>
      </c>
      <c r="Q75" s="45" t="s">
        <v>529</v>
      </c>
      <c r="R75" s="45">
        <v>46.8</v>
      </c>
      <c r="S75" s="45" t="s">
        <v>529</v>
      </c>
      <c r="T75" s="350" t="s">
        <v>529</v>
      </c>
      <c r="U75" s="45" t="s">
        <v>529</v>
      </c>
      <c r="V75" s="45" t="s">
        <v>529</v>
      </c>
      <c r="W75" s="45" t="s">
        <v>529</v>
      </c>
      <c r="X75" s="45" t="s">
        <v>529</v>
      </c>
      <c r="Y75" s="45" t="s">
        <v>529</v>
      </c>
      <c r="Z75" s="350" t="s">
        <v>529</v>
      </c>
      <c r="AA75" s="45" t="s">
        <v>529</v>
      </c>
      <c r="AB75" s="45" t="s">
        <v>529</v>
      </c>
      <c r="AC75" s="45" t="s">
        <v>529</v>
      </c>
      <c r="AD75" s="45" t="s">
        <v>529</v>
      </c>
      <c r="AE75" s="45" t="s">
        <v>529</v>
      </c>
      <c r="AF75" s="45" t="s">
        <v>529</v>
      </c>
      <c r="AG75" s="45" t="s">
        <v>529</v>
      </c>
      <c r="AH75" s="350" t="s">
        <v>529</v>
      </c>
      <c r="AI75" s="45" t="s">
        <v>529</v>
      </c>
      <c r="AJ75" s="45" t="s">
        <v>529</v>
      </c>
      <c r="AK75" s="45" t="s">
        <v>529</v>
      </c>
      <c r="AL75" s="45" t="s">
        <v>529</v>
      </c>
      <c r="AM75" s="45" t="s">
        <v>529</v>
      </c>
      <c r="AN75" s="45" t="s">
        <v>529</v>
      </c>
      <c r="AO75" s="45" t="s">
        <v>529</v>
      </c>
      <c r="AP75" s="350" t="s">
        <v>529</v>
      </c>
      <c r="AQ75" s="45" t="s">
        <v>529</v>
      </c>
      <c r="AR75" s="45" t="s">
        <v>529</v>
      </c>
      <c r="AS75" s="350" t="s">
        <v>529</v>
      </c>
      <c r="AT75" s="45" t="s">
        <v>529</v>
      </c>
      <c r="AU75" s="45" t="s">
        <v>529</v>
      </c>
      <c r="AV75" s="45" t="s">
        <v>529</v>
      </c>
      <c r="AW75" s="45" t="s">
        <v>529</v>
      </c>
      <c r="AX75" s="49">
        <v>55.199999999999996</v>
      </c>
      <c r="AY75" s="349">
        <v>93.8</v>
      </c>
      <c r="AZ75" s="350" t="s">
        <v>529</v>
      </c>
    </row>
    <row r="76" spans="2:52" s="352" customFormat="1" ht="12.75" customHeight="1" x14ac:dyDescent="0.25">
      <c r="B76" s="363" t="s">
        <v>136</v>
      </c>
      <c r="C76" s="355" t="s">
        <v>137</v>
      </c>
      <c r="D76" s="346" t="s">
        <v>529</v>
      </c>
      <c r="E76" s="36" t="s">
        <v>529</v>
      </c>
      <c r="F76" s="36" t="s">
        <v>529</v>
      </c>
      <c r="G76" s="36" t="s">
        <v>529</v>
      </c>
      <c r="H76" s="346" t="s">
        <v>529</v>
      </c>
      <c r="I76" s="36" t="s">
        <v>529</v>
      </c>
      <c r="J76" s="36" t="s">
        <v>529</v>
      </c>
      <c r="K76" s="346">
        <v>38.299999999999997</v>
      </c>
      <c r="L76" s="347" t="s">
        <v>529</v>
      </c>
      <c r="M76" s="36" t="s">
        <v>529</v>
      </c>
      <c r="N76" s="36" t="s">
        <v>529</v>
      </c>
      <c r="O76" s="347" t="s">
        <v>529</v>
      </c>
      <c r="P76" s="36" t="s">
        <v>529</v>
      </c>
      <c r="Q76" s="36" t="s">
        <v>529</v>
      </c>
      <c r="R76" s="36" t="s">
        <v>529</v>
      </c>
      <c r="S76" s="36" t="s">
        <v>529</v>
      </c>
      <c r="T76" s="347" t="s">
        <v>529</v>
      </c>
      <c r="U76" s="36" t="s">
        <v>529</v>
      </c>
      <c r="V76" s="36" t="s">
        <v>529</v>
      </c>
      <c r="W76" s="36" t="s">
        <v>529</v>
      </c>
      <c r="X76" s="36" t="s">
        <v>529</v>
      </c>
      <c r="Y76" s="36" t="s">
        <v>529</v>
      </c>
      <c r="Z76" s="347" t="s">
        <v>529</v>
      </c>
      <c r="AA76" s="36" t="s">
        <v>529</v>
      </c>
      <c r="AB76" s="36" t="s">
        <v>529</v>
      </c>
      <c r="AC76" s="36" t="s">
        <v>529</v>
      </c>
      <c r="AD76" s="36" t="s">
        <v>529</v>
      </c>
      <c r="AE76" s="36" t="s">
        <v>529</v>
      </c>
      <c r="AF76" s="36" t="s">
        <v>529</v>
      </c>
      <c r="AG76" s="36" t="s">
        <v>529</v>
      </c>
      <c r="AH76" s="347" t="s">
        <v>529</v>
      </c>
      <c r="AI76" s="36" t="s">
        <v>529</v>
      </c>
      <c r="AJ76" s="36" t="s">
        <v>529</v>
      </c>
      <c r="AK76" s="36" t="s">
        <v>529</v>
      </c>
      <c r="AL76" s="36" t="s">
        <v>529</v>
      </c>
      <c r="AM76" s="36" t="s">
        <v>529</v>
      </c>
      <c r="AN76" s="36" t="s">
        <v>529</v>
      </c>
      <c r="AO76" s="36" t="s">
        <v>529</v>
      </c>
      <c r="AP76" s="347" t="s">
        <v>529</v>
      </c>
      <c r="AQ76" s="36" t="s">
        <v>529</v>
      </c>
      <c r="AR76" s="36" t="s">
        <v>529</v>
      </c>
      <c r="AS76" s="347" t="s">
        <v>529</v>
      </c>
      <c r="AT76" s="36" t="s">
        <v>529</v>
      </c>
      <c r="AU76" s="36" t="s">
        <v>529</v>
      </c>
      <c r="AV76" s="36" t="s">
        <v>529</v>
      </c>
      <c r="AW76" s="36" t="s">
        <v>529</v>
      </c>
      <c r="AX76" s="348">
        <v>38.299999999999997</v>
      </c>
      <c r="AY76" s="346" t="s">
        <v>529</v>
      </c>
      <c r="AZ76" s="347" t="s">
        <v>529</v>
      </c>
    </row>
    <row r="77" spans="2:52" s="352" customFormat="1" x14ac:dyDescent="0.25">
      <c r="B77" s="363" t="s">
        <v>138</v>
      </c>
      <c r="C77" s="355" t="s">
        <v>139</v>
      </c>
      <c r="D77" s="346">
        <v>7.7</v>
      </c>
      <c r="E77" s="36">
        <v>5.3</v>
      </c>
      <c r="F77" s="36" t="s">
        <v>529</v>
      </c>
      <c r="G77" s="36" t="s">
        <v>529</v>
      </c>
      <c r="H77" s="346" t="s">
        <v>529</v>
      </c>
      <c r="I77" s="36" t="s">
        <v>529</v>
      </c>
      <c r="J77" s="36" t="s">
        <v>529</v>
      </c>
      <c r="K77" s="346" t="s">
        <v>529</v>
      </c>
      <c r="L77" s="347" t="s">
        <v>529</v>
      </c>
      <c r="M77" s="36" t="s">
        <v>529</v>
      </c>
      <c r="N77" s="36" t="s">
        <v>529</v>
      </c>
      <c r="O77" s="347" t="s">
        <v>529</v>
      </c>
      <c r="P77" s="36" t="s">
        <v>529</v>
      </c>
      <c r="Q77" s="36" t="s">
        <v>529</v>
      </c>
      <c r="R77" s="36" t="s">
        <v>529</v>
      </c>
      <c r="S77" s="36" t="s">
        <v>529</v>
      </c>
      <c r="T77" s="347" t="s">
        <v>529</v>
      </c>
      <c r="U77" s="36" t="s">
        <v>529</v>
      </c>
      <c r="V77" s="36" t="s">
        <v>529</v>
      </c>
      <c r="W77" s="36" t="s">
        <v>529</v>
      </c>
      <c r="X77" s="36" t="s">
        <v>529</v>
      </c>
      <c r="Y77" s="36" t="s">
        <v>529</v>
      </c>
      <c r="Z77" s="347" t="s">
        <v>529</v>
      </c>
      <c r="AA77" s="36" t="s">
        <v>529</v>
      </c>
      <c r="AB77" s="36" t="s">
        <v>529</v>
      </c>
      <c r="AC77" s="36" t="s">
        <v>529</v>
      </c>
      <c r="AD77" s="36" t="s">
        <v>529</v>
      </c>
      <c r="AE77" s="36" t="s">
        <v>529</v>
      </c>
      <c r="AF77" s="36" t="s">
        <v>529</v>
      </c>
      <c r="AG77" s="36" t="s">
        <v>529</v>
      </c>
      <c r="AH77" s="347" t="s">
        <v>529</v>
      </c>
      <c r="AI77" s="36" t="s">
        <v>529</v>
      </c>
      <c r="AJ77" s="36" t="s">
        <v>529</v>
      </c>
      <c r="AK77" s="36" t="s">
        <v>529</v>
      </c>
      <c r="AL77" s="36" t="s">
        <v>529</v>
      </c>
      <c r="AM77" s="36" t="s">
        <v>529</v>
      </c>
      <c r="AN77" s="36" t="s">
        <v>529</v>
      </c>
      <c r="AO77" s="36" t="s">
        <v>529</v>
      </c>
      <c r="AP77" s="347" t="s">
        <v>529</v>
      </c>
      <c r="AQ77" s="36" t="s">
        <v>529</v>
      </c>
      <c r="AR77" s="36" t="s">
        <v>529</v>
      </c>
      <c r="AS77" s="347" t="s">
        <v>529</v>
      </c>
      <c r="AT77" s="36" t="s">
        <v>529</v>
      </c>
      <c r="AU77" s="36" t="s">
        <v>529</v>
      </c>
      <c r="AV77" s="36" t="s">
        <v>529</v>
      </c>
      <c r="AW77" s="36" t="s">
        <v>529</v>
      </c>
      <c r="AX77" s="348">
        <v>13</v>
      </c>
      <c r="AY77" s="346">
        <v>220.7</v>
      </c>
      <c r="AZ77" s="347" t="s">
        <v>529</v>
      </c>
    </row>
    <row r="78" spans="2:52" s="352" customFormat="1" x14ac:dyDescent="0.25">
      <c r="B78" s="363" t="s">
        <v>140</v>
      </c>
      <c r="C78" s="355" t="s">
        <v>141</v>
      </c>
      <c r="D78" s="346">
        <v>0.1</v>
      </c>
      <c r="E78" s="36" t="s">
        <v>529</v>
      </c>
      <c r="F78" s="36" t="s">
        <v>529</v>
      </c>
      <c r="G78" s="36" t="s">
        <v>529</v>
      </c>
      <c r="H78" s="346" t="s">
        <v>529</v>
      </c>
      <c r="I78" s="36" t="s">
        <v>529</v>
      </c>
      <c r="J78" s="36" t="s">
        <v>529</v>
      </c>
      <c r="K78" s="346" t="s">
        <v>529</v>
      </c>
      <c r="L78" s="347" t="s">
        <v>529</v>
      </c>
      <c r="M78" s="36" t="s">
        <v>529</v>
      </c>
      <c r="N78" s="36" t="s">
        <v>529</v>
      </c>
      <c r="O78" s="347" t="s">
        <v>529</v>
      </c>
      <c r="P78" s="36" t="s">
        <v>529</v>
      </c>
      <c r="Q78" s="36">
        <v>12.8</v>
      </c>
      <c r="R78" s="36">
        <v>0.5</v>
      </c>
      <c r="S78" s="36" t="s">
        <v>529</v>
      </c>
      <c r="T78" s="347" t="s">
        <v>529</v>
      </c>
      <c r="U78" s="36">
        <v>0.1</v>
      </c>
      <c r="V78" s="36" t="s">
        <v>529</v>
      </c>
      <c r="W78" s="36">
        <v>0.3</v>
      </c>
      <c r="X78" s="36" t="s">
        <v>529</v>
      </c>
      <c r="Y78" s="36" t="s">
        <v>529</v>
      </c>
      <c r="Z78" s="347" t="s">
        <v>529</v>
      </c>
      <c r="AA78" s="36" t="s">
        <v>529</v>
      </c>
      <c r="AB78" s="36" t="s">
        <v>529</v>
      </c>
      <c r="AC78" s="36" t="s">
        <v>529</v>
      </c>
      <c r="AD78" s="36" t="s">
        <v>529</v>
      </c>
      <c r="AE78" s="36">
        <v>0.1</v>
      </c>
      <c r="AF78" s="36" t="s">
        <v>529</v>
      </c>
      <c r="AG78" s="36" t="s">
        <v>529</v>
      </c>
      <c r="AH78" s="347" t="s">
        <v>529</v>
      </c>
      <c r="AI78" s="36" t="s">
        <v>529</v>
      </c>
      <c r="AJ78" s="36" t="s">
        <v>529</v>
      </c>
      <c r="AK78" s="36" t="s">
        <v>529</v>
      </c>
      <c r="AL78" s="36" t="s">
        <v>529</v>
      </c>
      <c r="AM78" s="36" t="s">
        <v>529</v>
      </c>
      <c r="AN78" s="36" t="s">
        <v>529</v>
      </c>
      <c r="AO78" s="36" t="s">
        <v>529</v>
      </c>
      <c r="AP78" s="347" t="s">
        <v>529</v>
      </c>
      <c r="AQ78" s="36" t="s">
        <v>529</v>
      </c>
      <c r="AR78" s="36" t="s">
        <v>529</v>
      </c>
      <c r="AS78" s="347" t="s">
        <v>529</v>
      </c>
      <c r="AT78" s="36" t="s">
        <v>529</v>
      </c>
      <c r="AU78" s="36" t="s">
        <v>529</v>
      </c>
      <c r="AV78" s="36" t="s">
        <v>529</v>
      </c>
      <c r="AW78" s="36" t="s">
        <v>529</v>
      </c>
      <c r="AX78" s="348">
        <v>13.9</v>
      </c>
      <c r="AY78" s="346" t="s">
        <v>529</v>
      </c>
      <c r="AZ78" s="347" t="s">
        <v>529</v>
      </c>
    </row>
    <row r="79" spans="2:52" s="352" customFormat="1" x14ac:dyDescent="0.25">
      <c r="B79" s="363" t="s">
        <v>142</v>
      </c>
      <c r="C79" s="355" t="s">
        <v>143</v>
      </c>
      <c r="D79" s="346">
        <v>1.9</v>
      </c>
      <c r="E79" s="36">
        <v>0.8</v>
      </c>
      <c r="F79" s="36" t="s">
        <v>529</v>
      </c>
      <c r="G79" s="36" t="s">
        <v>529</v>
      </c>
      <c r="H79" s="346" t="s">
        <v>529</v>
      </c>
      <c r="I79" s="36" t="s">
        <v>529</v>
      </c>
      <c r="J79" s="36" t="s">
        <v>529</v>
      </c>
      <c r="K79" s="346" t="s">
        <v>529</v>
      </c>
      <c r="L79" s="347" t="s">
        <v>529</v>
      </c>
      <c r="M79" s="36">
        <v>27.3</v>
      </c>
      <c r="N79" s="36">
        <v>55.8</v>
      </c>
      <c r="O79" s="347" t="s">
        <v>529</v>
      </c>
      <c r="P79" s="36" t="s">
        <v>529</v>
      </c>
      <c r="Q79" s="36">
        <v>92.4</v>
      </c>
      <c r="R79" s="36" t="s">
        <v>529</v>
      </c>
      <c r="S79" s="36" t="s">
        <v>529</v>
      </c>
      <c r="T79" s="347" t="s">
        <v>529</v>
      </c>
      <c r="U79" s="36" t="s">
        <v>529</v>
      </c>
      <c r="V79" s="36" t="s">
        <v>529</v>
      </c>
      <c r="W79" s="36">
        <v>3.6</v>
      </c>
      <c r="X79" s="36" t="s">
        <v>529</v>
      </c>
      <c r="Y79" s="36" t="s">
        <v>529</v>
      </c>
      <c r="Z79" s="347" t="s">
        <v>529</v>
      </c>
      <c r="AA79" s="36" t="s">
        <v>529</v>
      </c>
      <c r="AB79" s="36" t="s">
        <v>529</v>
      </c>
      <c r="AC79" s="36" t="s">
        <v>529</v>
      </c>
      <c r="AD79" s="36">
        <v>3.1</v>
      </c>
      <c r="AE79" s="36" t="s">
        <v>529</v>
      </c>
      <c r="AF79" s="36" t="s">
        <v>529</v>
      </c>
      <c r="AG79" s="36" t="s">
        <v>529</v>
      </c>
      <c r="AH79" s="347" t="s">
        <v>529</v>
      </c>
      <c r="AI79" s="36" t="s">
        <v>529</v>
      </c>
      <c r="AJ79" s="36" t="s">
        <v>529</v>
      </c>
      <c r="AK79" s="36" t="s">
        <v>529</v>
      </c>
      <c r="AL79" s="36" t="s">
        <v>529</v>
      </c>
      <c r="AM79" s="36" t="s">
        <v>529</v>
      </c>
      <c r="AN79" s="36" t="s">
        <v>529</v>
      </c>
      <c r="AO79" s="36" t="s">
        <v>529</v>
      </c>
      <c r="AP79" s="347" t="s">
        <v>529</v>
      </c>
      <c r="AQ79" s="36" t="s">
        <v>529</v>
      </c>
      <c r="AR79" s="36" t="s">
        <v>529</v>
      </c>
      <c r="AS79" s="347" t="s">
        <v>529</v>
      </c>
      <c r="AT79" s="36" t="s">
        <v>529</v>
      </c>
      <c r="AU79" s="36" t="s">
        <v>529</v>
      </c>
      <c r="AV79" s="36" t="s">
        <v>529</v>
      </c>
      <c r="AW79" s="36" t="s">
        <v>529</v>
      </c>
      <c r="AX79" s="348">
        <v>184.89999999999998</v>
      </c>
      <c r="AY79" s="346">
        <v>3.5</v>
      </c>
      <c r="AZ79" s="347" t="s">
        <v>529</v>
      </c>
    </row>
    <row r="80" spans="2:52" s="352" customFormat="1" x14ac:dyDescent="0.25">
      <c r="B80" s="364" t="s">
        <v>144</v>
      </c>
      <c r="C80" s="365" t="s">
        <v>145</v>
      </c>
      <c r="D80" s="349" t="s">
        <v>529</v>
      </c>
      <c r="E80" s="45">
        <v>0.4</v>
      </c>
      <c r="F80" s="45" t="s">
        <v>529</v>
      </c>
      <c r="G80" s="45" t="s">
        <v>529</v>
      </c>
      <c r="H80" s="349" t="s">
        <v>529</v>
      </c>
      <c r="I80" s="45" t="s">
        <v>529</v>
      </c>
      <c r="J80" s="45" t="s">
        <v>529</v>
      </c>
      <c r="K80" s="349" t="s">
        <v>529</v>
      </c>
      <c r="L80" s="350" t="s">
        <v>529</v>
      </c>
      <c r="M80" s="45" t="s">
        <v>529</v>
      </c>
      <c r="N80" s="45">
        <v>1.9</v>
      </c>
      <c r="O80" s="350" t="s">
        <v>529</v>
      </c>
      <c r="P80" s="45" t="s">
        <v>529</v>
      </c>
      <c r="Q80" s="45">
        <v>6.9</v>
      </c>
      <c r="R80" s="45">
        <v>4.5999999999999996</v>
      </c>
      <c r="S80" s="45" t="s">
        <v>529</v>
      </c>
      <c r="T80" s="350" t="s">
        <v>529</v>
      </c>
      <c r="U80" s="45" t="s">
        <v>529</v>
      </c>
      <c r="V80" s="45" t="s">
        <v>529</v>
      </c>
      <c r="W80" s="45" t="s">
        <v>529</v>
      </c>
      <c r="X80" s="45" t="s">
        <v>529</v>
      </c>
      <c r="Y80" s="45" t="s">
        <v>529</v>
      </c>
      <c r="Z80" s="350" t="s">
        <v>529</v>
      </c>
      <c r="AA80" s="45" t="s">
        <v>529</v>
      </c>
      <c r="AB80" s="45" t="s">
        <v>529</v>
      </c>
      <c r="AC80" s="45" t="s">
        <v>529</v>
      </c>
      <c r="AD80" s="45" t="s">
        <v>529</v>
      </c>
      <c r="AE80" s="45" t="s">
        <v>529</v>
      </c>
      <c r="AF80" s="45" t="s">
        <v>529</v>
      </c>
      <c r="AG80" s="45" t="s">
        <v>529</v>
      </c>
      <c r="AH80" s="350" t="s">
        <v>529</v>
      </c>
      <c r="AI80" s="45" t="s">
        <v>529</v>
      </c>
      <c r="AJ80" s="45" t="s">
        <v>529</v>
      </c>
      <c r="AK80" s="45" t="s">
        <v>529</v>
      </c>
      <c r="AL80" s="45" t="s">
        <v>529</v>
      </c>
      <c r="AM80" s="45" t="s">
        <v>529</v>
      </c>
      <c r="AN80" s="45" t="s">
        <v>529</v>
      </c>
      <c r="AO80" s="45" t="s">
        <v>529</v>
      </c>
      <c r="AP80" s="350" t="s">
        <v>529</v>
      </c>
      <c r="AQ80" s="45" t="s">
        <v>529</v>
      </c>
      <c r="AR80" s="45" t="s">
        <v>529</v>
      </c>
      <c r="AS80" s="350" t="s">
        <v>529</v>
      </c>
      <c r="AT80" s="45" t="s">
        <v>529</v>
      </c>
      <c r="AU80" s="45" t="s">
        <v>529</v>
      </c>
      <c r="AV80" s="45" t="s">
        <v>529</v>
      </c>
      <c r="AW80" s="45" t="s">
        <v>529</v>
      </c>
      <c r="AX80" s="49">
        <v>13.799999999999999</v>
      </c>
      <c r="AY80" s="349" t="s">
        <v>529</v>
      </c>
      <c r="AZ80" s="350" t="s">
        <v>529</v>
      </c>
    </row>
    <row r="81" spans="2:52" s="352" customFormat="1" ht="12.75" customHeight="1" x14ac:dyDescent="0.25">
      <c r="B81" s="363" t="s">
        <v>146</v>
      </c>
      <c r="C81" s="355" t="s">
        <v>147</v>
      </c>
      <c r="D81" s="346">
        <v>16.8</v>
      </c>
      <c r="E81" s="36" t="s">
        <v>529</v>
      </c>
      <c r="F81" s="36" t="s">
        <v>529</v>
      </c>
      <c r="G81" s="36" t="s">
        <v>529</v>
      </c>
      <c r="H81" s="346" t="s">
        <v>529</v>
      </c>
      <c r="I81" s="36" t="s">
        <v>529</v>
      </c>
      <c r="J81" s="36" t="s">
        <v>529</v>
      </c>
      <c r="K81" s="346">
        <v>106.5</v>
      </c>
      <c r="L81" s="347" t="s">
        <v>529</v>
      </c>
      <c r="M81" s="36" t="s">
        <v>529</v>
      </c>
      <c r="N81" s="36" t="s">
        <v>529</v>
      </c>
      <c r="O81" s="347" t="s">
        <v>529</v>
      </c>
      <c r="P81" s="36" t="s">
        <v>529</v>
      </c>
      <c r="Q81" s="36">
        <v>6.1</v>
      </c>
      <c r="R81" s="36">
        <v>12</v>
      </c>
      <c r="S81" s="36" t="s">
        <v>529</v>
      </c>
      <c r="T81" s="347" t="s">
        <v>529</v>
      </c>
      <c r="U81" s="36" t="s">
        <v>529</v>
      </c>
      <c r="V81" s="36" t="s">
        <v>529</v>
      </c>
      <c r="W81" s="36" t="s">
        <v>529</v>
      </c>
      <c r="X81" s="36">
        <v>0.8</v>
      </c>
      <c r="Y81" s="36" t="s">
        <v>529</v>
      </c>
      <c r="Z81" s="347">
        <v>0.1</v>
      </c>
      <c r="AA81" s="36" t="s">
        <v>529</v>
      </c>
      <c r="AB81" s="36" t="s">
        <v>529</v>
      </c>
      <c r="AC81" s="36">
        <v>33.4</v>
      </c>
      <c r="AD81" s="36" t="s">
        <v>529</v>
      </c>
      <c r="AE81" s="36" t="s">
        <v>529</v>
      </c>
      <c r="AF81" s="36" t="s">
        <v>529</v>
      </c>
      <c r="AG81" s="36" t="s">
        <v>529</v>
      </c>
      <c r="AH81" s="347" t="s">
        <v>529</v>
      </c>
      <c r="AI81" s="36">
        <v>68.2</v>
      </c>
      <c r="AJ81" s="36">
        <v>97</v>
      </c>
      <c r="AK81" s="36" t="s">
        <v>529</v>
      </c>
      <c r="AL81" s="36" t="s">
        <v>529</v>
      </c>
      <c r="AM81" s="36" t="s">
        <v>529</v>
      </c>
      <c r="AN81" s="36" t="s">
        <v>529</v>
      </c>
      <c r="AO81" s="36" t="s">
        <v>529</v>
      </c>
      <c r="AP81" s="347" t="s">
        <v>529</v>
      </c>
      <c r="AQ81" s="36" t="s">
        <v>529</v>
      </c>
      <c r="AR81" s="36" t="s">
        <v>529</v>
      </c>
      <c r="AS81" s="347" t="s">
        <v>529</v>
      </c>
      <c r="AT81" s="36" t="s">
        <v>529</v>
      </c>
      <c r="AU81" s="36" t="s">
        <v>529</v>
      </c>
      <c r="AV81" s="36" t="s">
        <v>529</v>
      </c>
      <c r="AW81" s="36" t="s">
        <v>529</v>
      </c>
      <c r="AX81" s="348">
        <v>340.90000000000003</v>
      </c>
      <c r="AY81" s="346" t="s">
        <v>529</v>
      </c>
      <c r="AZ81" s="347" t="s">
        <v>529</v>
      </c>
    </row>
    <row r="82" spans="2:52" s="352" customFormat="1" x14ac:dyDescent="0.25">
      <c r="B82" s="363" t="s">
        <v>148</v>
      </c>
      <c r="C82" s="355" t="s">
        <v>149</v>
      </c>
      <c r="D82" s="346">
        <v>0.3</v>
      </c>
      <c r="E82" s="36" t="s">
        <v>529</v>
      </c>
      <c r="F82" s="36" t="s">
        <v>529</v>
      </c>
      <c r="G82" s="36" t="s">
        <v>529</v>
      </c>
      <c r="H82" s="346" t="s">
        <v>529</v>
      </c>
      <c r="I82" s="36" t="s">
        <v>529</v>
      </c>
      <c r="J82" s="36" t="s">
        <v>529</v>
      </c>
      <c r="K82" s="346">
        <v>20</v>
      </c>
      <c r="L82" s="347" t="s">
        <v>529</v>
      </c>
      <c r="M82" s="36" t="s">
        <v>529</v>
      </c>
      <c r="N82" s="36" t="s">
        <v>529</v>
      </c>
      <c r="O82" s="347" t="s">
        <v>529</v>
      </c>
      <c r="P82" s="36" t="s">
        <v>529</v>
      </c>
      <c r="Q82" s="36" t="s">
        <v>529</v>
      </c>
      <c r="R82" s="36" t="s">
        <v>529</v>
      </c>
      <c r="S82" s="36" t="s">
        <v>529</v>
      </c>
      <c r="T82" s="347" t="s">
        <v>529</v>
      </c>
      <c r="U82" s="36" t="s">
        <v>529</v>
      </c>
      <c r="V82" s="36" t="s">
        <v>529</v>
      </c>
      <c r="W82" s="36" t="s">
        <v>529</v>
      </c>
      <c r="X82" s="36" t="s">
        <v>529</v>
      </c>
      <c r="Y82" s="36" t="s">
        <v>529</v>
      </c>
      <c r="Z82" s="347" t="s">
        <v>529</v>
      </c>
      <c r="AA82" s="36" t="s">
        <v>529</v>
      </c>
      <c r="AB82" s="36" t="s">
        <v>529</v>
      </c>
      <c r="AC82" s="36" t="s">
        <v>529</v>
      </c>
      <c r="AD82" s="36" t="s">
        <v>529</v>
      </c>
      <c r="AE82" s="36" t="s">
        <v>529</v>
      </c>
      <c r="AF82" s="36" t="s">
        <v>529</v>
      </c>
      <c r="AG82" s="36" t="s">
        <v>529</v>
      </c>
      <c r="AH82" s="347" t="s">
        <v>529</v>
      </c>
      <c r="AI82" s="36" t="s">
        <v>529</v>
      </c>
      <c r="AJ82" s="36" t="s">
        <v>529</v>
      </c>
      <c r="AK82" s="36" t="s">
        <v>529</v>
      </c>
      <c r="AL82" s="36" t="s">
        <v>529</v>
      </c>
      <c r="AM82" s="36" t="s">
        <v>529</v>
      </c>
      <c r="AN82" s="36" t="s">
        <v>529</v>
      </c>
      <c r="AO82" s="36" t="s">
        <v>529</v>
      </c>
      <c r="AP82" s="347" t="s">
        <v>529</v>
      </c>
      <c r="AQ82" s="36" t="s">
        <v>529</v>
      </c>
      <c r="AR82" s="36" t="s">
        <v>529</v>
      </c>
      <c r="AS82" s="347" t="s">
        <v>529</v>
      </c>
      <c r="AT82" s="36" t="s">
        <v>529</v>
      </c>
      <c r="AU82" s="36" t="s">
        <v>529</v>
      </c>
      <c r="AV82" s="36" t="s">
        <v>529</v>
      </c>
      <c r="AW82" s="36" t="s">
        <v>529</v>
      </c>
      <c r="AX82" s="348">
        <v>20.3</v>
      </c>
      <c r="AY82" s="346" t="s">
        <v>529</v>
      </c>
      <c r="AZ82" s="347" t="s">
        <v>529</v>
      </c>
    </row>
    <row r="83" spans="2:52" s="352" customFormat="1" x14ac:dyDescent="0.25">
      <c r="B83" s="363" t="s">
        <v>150</v>
      </c>
      <c r="C83" s="355" t="s">
        <v>151</v>
      </c>
      <c r="D83" s="346">
        <v>4.2</v>
      </c>
      <c r="E83" s="36" t="s">
        <v>529</v>
      </c>
      <c r="F83" s="36" t="s">
        <v>529</v>
      </c>
      <c r="G83" s="36" t="s">
        <v>529</v>
      </c>
      <c r="H83" s="346" t="s">
        <v>529</v>
      </c>
      <c r="I83" s="36" t="s">
        <v>529</v>
      </c>
      <c r="J83" s="36" t="s">
        <v>529</v>
      </c>
      <c r="K83" s="346">
        <v>2</v>
      </c>
      <c r="L83" s="347" t="s">
        <v>529</v>
      </c>
      <c r="M83" s="36" t="s">
        <v>529</v>
      </c>
      <c r="N83" s="36" t="s">
        <v>529</v>
      </c>
      <c r="O83" s="347" t="s">
        <v>529</v>
      </c>
      <c r="P83" s="36" t="s">
        <v>529</v>
      </c>
      <c r="Q83" s="36" t="s">
        <v>529</v>
      </c>
      <c r="R83" s="36" t="s">
        <v>529</v>
      </c>
      <c r="S83" s="36" t="s">
        <v>529</v>
      </c>
      <c r="T83" s="347" t="s">
        <v>529</v>
      </c>
      <c r="U83" s="36" t="s">
        <v>529</v>
      </c>
      <c r="V83" s="36" t="s">
        <v>529</v>
      </c>
      <c r="W83" s="36" t="s">
        <v>529</v>
      </c>
      <c r="X83" s="36" t="s">
        <v>529</v>
      </c>
      <c r="Y83" s="36" t="s">
        <v>529</v>
      </c>
      <c r="Z83" s="347" t="s">
        <v>529</v>
      </c>
      <c r="AA83" s="36" t="s">
        <v>529</v>
      </c>
      <c r="AB83" s="36" t="s">
        <v>529</v>
      </c>
      <c r="AC83" s="36" t="s">
        <v>529</v>
      </c>
      <c r="AD83" s="36" t="s">
        <v>529</v>
      </c>
      <c r="AE83" s="36" t="s">
        <v>529</v>
      </c>
      <c r="AF83" s="36" t="s">
        <v>529</v>
      </c>
      <c r="AG83" s="36" t="s">
        <v>529</v>
      </c>
      <c r="AH83" s="347" t="s">
        <v>529</v>
      </c>
      <c r="AI83" s="36" t="s">
        <v>529</v>
      </c>
      <c r="AJ83" s="36" t="s">
        <v>529</v>
      </c>
      <c r="AK83" s="36" t="s">
        <v>529</v>
      </c>
      <c r="AL83" s="36" t="s">
        <v>529</v>
      </c>
      <c r="AM83" s="36" t="s">
        <v>529</v>
      </c>
      <c r="AN83" s="36" t="s">
        <v>529</v>
      </c>
      <c r="AO83" s="36" t="s">
        <v>529</v>
      </c>
      <c r="AP83" s="347" t="s">
        <v>529</v>
      </c>
      <c r="AQ83" s="36" t="s">
        <v>529</v>
      </c>
      <c r="AR83" s="36" t="s">
        <v>529</v>
      </c>
      <c r="AS83" s="347" t="s">
        <v>529</v>
      </c>
      <c r="AT83" s="36" t="s">
        <v>529</v>
      </c>
      <c r="AU83" s="36" t="s">
        <v>529</v>
      </c>
      <c r="AV83" s="36" t="s">
        <v>529</v>
      </c>
      <c r="AW83" s="36" t="s">
        <v>529</v>
      </c>
      <c r="AX83" s="348">
        <v>6.2</v>
      </c>
      <c r="AY83" s="346" t="s">
        <v>529</v>
      </c>
      <c r="AZ83" s="347" t="s">
        <v>529</v>
      </c>
    </row>
    <row r="84" spans="2:52" s="352" customFormat="1" x14ac:dyDescent="0.25">
      <c r="B84" s="363" t="s">
        <v>152</v>
      </c>
      <c r="C84" s="355" t="s">
        <v>153</v>
      </c>
      <c r="D84" s="346">
        <v>12.3</v>
      </c>
      <c r="E84" s="36" t="s">
        <v>529</v>
      </c>
      <c r="F84" s="36" t="s">
        <v>529</v>
      </c>
      <c r="G84" s="36" t="s">
        <v>529</v>
      </c>
      <c r="H84" s="346" t="s">
        <v>529</v>
      </c>
      <c r="I84" s="36" t="s">
        <v>529</v>
      </c>
      <c r="J84" s="36" t="s">
        <v>529</v>
      </c>
      <c r="K84" s="346">
        <v>84.5</v>
      </c>
      <c r="L84" s="347" t="s">
        <v>529</v>
      </c>
      <c r="M84" s="36" t="s">
        <v>529</v>
      </c>
      <c r="N84" s="36" t="s">
        <v>529</v>
      </c>
      <c r="O84" s="347" t="s">
        <v>529</v>
      </c>
      <c r="P84" s="36" t="s">
        <v>529</v>
      </c>
      <c r="Q84" s="36">
        <v>6.1</v>
      </c>
      <c r="R84" s="36">
        <v>12</v>
      </c>
      <c r="S84" s="36" t="s">
        <v>529</v>
      </c>
      <c r="T84" s="347" t="s">
        <v>529</v>
      </c>
      <c r="U84" s="36" t="s">
        <v>529</v>
      </c>
      <c r="V84" s="36" t="s">
        <v>529</v>
      </c>
      <c r="W84" s="36" t="s">
        <v>529</v>
      </c>
      <c r="X84" s="36">
        <v>0.8</v>
      </c>
      <c r="Y84" s="36" t="s">
        <v>529</v>
      </c>
      <c r="Z84" s="347">
        <v>0.1</v>
      </c>
      <c r="AA84" s="36" t="s">
        <v>529</v>
      </c>
      <c r="AB84" s="36" t="s">
        <v>529</v>
      </c>
      <c r="AC84" s="36">
        <v>33.4</v>
      </c>
      <c r="AD84" s="36" t="s">
        <v>529</v>
      </c>
      <c r="AE84" s="36" t="s">
        <v>529</v>
      </c>
      <c r="AF84" s="36" t="s">
        <v>529</v>
      </c>
      <c r="AG84" s="36" t="s">
        <v>529</v>
      </c>
      <c r="AH84" s="347" t="s">
        <v>529</v>
      </c>
      <c r="AI84" s="36">
        <v>68.2</v>
      </c>
      <c r="AJ84" s="36">
        <v>97</v>
      </c>
      <c r="AK84" s="36" t="s">
        <v>529</v>
      </c>
      <c r="AL84" s="36" t="s">
        <v>529</v>
      </c>
      <c r="AM84" s="36" t="s">
        <v>529</v>
      </c>
      <c r="AN84" s="36" t="s">
        <v>529</v>
      </c>
      <c r="AO84" s="36" t="s">
        <v>529</v>
      </c>
      <c r="AP84" s="347" t="s">
        <v>529</v>
      </c>
      <c r="AQ84" s="36" t="s">
        <v>529</v>
      </c>
      <c r="AR84" s="36" t="s">
        <v>529</v>
      </c>
      <c r="AS84" s="347" t="s">
        <v>529</v>
      </c>
      <c r="AT84" s="36" t="s">
        <v>529</v>
      </c>
      <c r="AU84" s="36" t="s">
        <v>529</v>
      </c>
      <c r="AV84" s="36" t="s">
        <v>529</v>
      </c>
      <c r="AW84" s="36" t="s">
        <v>529</v>
      </c>
      <c r="AX84" s="348">
        <v>314.39999999999998</v>
      </c>
      <c r="AY84" s="346" t="s">
        <v>529</v>
      </c>
      <c r="AZ84" s="347" t="s">
        <v>529</v>
      </c>
    </row>
    <row r="85" spans="2:52" s="352" customFormat="1" x14ac:dyDescent="0.25">
      <c r="B85" s="364" t="s">
        <v>154</v>
      </c>
      <c r="C85" s="365" t="s">
        <v>155</v>
      </c>
      <c r="D85" s="349" t="s">
        <v>529</v>
      </c>
      <c r="E85" s="45" t="s">
        <v>529</v>
      </c>
      <c r="F85" s="45" t="s">
        <v>529</v>
      </c>
      <c r="G85" s="45" t="s">
        <v>529</v>
      </c>
      <c r="H85" s="349" t="s">
        <v>529</v>
      </c>
      <c r="I85" s="45" t="s">
        <v>529</v>
      </c>
      <c r="J85" s="45" t="s">
        <v>529</v>
      </c>
      <c r="K85" s="349" t="s">
        <v>529</v>
      </c>
      <c r="L85" s="350" t="s">
        <v>529</v>
      </c>
      <c r="M85" s="45">
        <v>8.1</v>
      </c>
      <c r="N85" s="45" t="s">
        <v>529</v>
      </c>
      <c r="O85" s="350" t="s">
        <v>529</v>
      </c>
      <c r="P85" s="45" t="s">
        <v>529</v>
      </c>
      <c r="Q85" s="45" t="s">
        <v>529</v>
      </c>
      <c r="R85" s="45">
        <v>15</v>
      </c>
      <c r="S85" s="45" t="s">
        <v>529</v>
      </c>
      <c r="T85" s="350" t="s">
        <v>529</v>
      </c>
      <c r="U85" s="45" t="s">
        <v>529</v>
      </c>
      <c r="V85" s="45" t="s">
        <v>529</v>
      </c>
      <c r="W85" s="45" t="s">
        <v>529</v>
      </c>
      <c r="X85" s="45" t="s">
        <v>529</v>
      </c>
      <c r="Y85" s="45" t="s">
        <v>529</v>
      </c>
      <c r="Z85" s="350" t="s">
        <v>529</v>
      </c>
      <c r="AA85" s="45" t="s">
        <v>529</v>
      </c>
      <c r="AB85" s="45" t="s">
        <v>529</v>
      </c>
      <c r="AC85" s="45">
        <v>0.1</v>
      </c>
      <c r="AD85" s="45" t="s">
        <v>529</v>
      </c>
      <c r="AE85" s="45" t="s">
        <v>529</v>
      </c>
      <c r="AF85" s="45" t="s">
        <v>529</v>
      </c>
      <c r="AG85" s="45" t="s">
        <v>529</v>
      </c>
      <c r="AH85" s="350" t="s">
        <v>529</v>
      </c>
      <c r="AI85" s="45" t="s">
        <v>529</v>
      </c>
      <c r="AJ85" s="45" t="s">
        <v>529</v>
      </c>
      <c r="AK85" s="45" t="s">
        <v>529</v>
      </c>
      <c r="AL85" s="45" t="s">
        <v>529</v>
      </c>
      <c r="AM85" s="45" t="s">
        <v>529</v>
      </c>
      <c r="AN85" s="45" t="s">
        <v>529</v>
      </c>
      <c r="AO85" s="45" t="s">
        <v>529</v>
      </c>
      <c r="AP85" s="350" t="s">
        <v>529</v>
      </c>
      <c r="AQ85" s="45" t="s">
        <v>529</v>
      </c>
      <c r="AR85" s="45" t="s">
        <v>529</v>
      </c>
      <c r="AS85" s="350" t="s">
        <v>529</v>
      </c>
      <c r="AT85" s="45" t="s">
        <v>529</v>
      </c>
      <c r="AU85" s="45" t="s">
        <v>529</v>
      </c>
      <c r="AV85" s="45" t="s">
        <v>529</v>
      </c>
      <c r="AW85" s="45" t="s">
        <v>529</v>
      </c>
      <c r="AX85" s="49">
        <v>23.200000000000003</v>
      </c>
      <c r="AY85" s="349">
        <v>1.3</v>
      </c>
      <c r="AZ85" s="350" t="s">
        <v>529</v>
      </c>
    </row>
    <row r="86" spans="2:52" s="352" customFormat="1" ht="12.75" customHeight="1" x14ac:dyDescent="0.25">
      <c r="B86" s="363" t="s">
        <v>156</v>
      </c>
      <c r="C86" s="355" t="s">
        <v>157</v>
      </c>
      <c r="D86" s="346" t="s">
        <v>529</v>
      </c>
      <c r="E86" s="36">
        <v>1.6</v>
      </c>
      <c r="F86" s="36" t="s">
        <v>529</v>
      </c>
      <c r="G86" s="36" t="s">
        <v>529</v>
      </c>
      <c r="H86" s="346" t="s">
        <v>529</v>
      </c>
      <c r="I86" s="36" t="s">
        <v>529</v>
      </c>
      <c r="J86" s="36" t="s">
        <v>529</v>
      </c>
      <c r="K86" s="346" t="s">
        <v>529</v>
      </c>
      <c r="L86" s="347" t="s">
        <v>529</v>
      </c>
      <c r="M86" s="36" t="s">
        <v>529</v>
      </c>
      <c r="N86" s="36" t="s">
        <v>529</v>
      </c>
      <c r="O86" s="347" t="s">
        <v>529</v>
      </c>
      <c r="P86" s="36" t="s">
        <v>529</v>
      </c>
      <c r="Q86" s="36" t="s">
        <v>529</v>
      </c>
      <c r="R86" s="36" t="s">
        <v>529</v>
      </c>
      <c r="S86" s="36" t="s">
        <v>529</v>
      </c>
      <c r="T86" s="347" t="s">
        <v>529</v>
      </c>
      <c r="U86" s="36" t="s">
        <v>529</v>
      </c>
      <c r="V86" s="36" t="s">
        <v>529</v>
      </c>
      <c r="W86" s="36" t="s">
        <v>529</v>
      </c>
      <c r="X86" s="36" t="s">
        <v>529</v>
      </c>
      <c r="Y86" s="36" t="s">
        <v>529</v>
      </c>
      <c r="Z86" s="347" t="s">
        <v>529</v>
      </c>
      <c r="AA86" s="36" t="s">
        <v>529</v>
      </c>
      <c r="AB86" s="36" t="s">
        <v>529</v>
      </c>
      <c r="AC86" s="36" t="s">
        <v>529</v>
      </c>
      <c r="AD86" s="36" t="s">
        <v>529</v>
      </c>
      <c r="AE86" s="36" t="s">
        <v>529</v>
      </c>
      <c r="AF86" s="36" t="s">
        <v>529</v>
      </c>
      <c r="AG86" s="36" t="s">
        <v>529</v>
      </c>
      <c r="AH86" s="347" t="s">
        <v>529</v>
      </c>
      <c r="AI86" s="36" t="s">
        <v>529</v>
      </c>
      <c r="AJ86" s="36" t="s">
        <v>529</v>
      </c>
      <c r="AK86" s="36" t="s">
        <v>529</v>
      </c>
      <c r="AL86" s="36" t="s">
        <v>529</v>
      </c>
      <c r="AM86" s="36" t="s">
        <v>529</v>
      </c>
      <c r="AN86" s="36" t="s">
        <v>529</v>
      </c>
      <c r="AO86" s="36" t="s">
        <v>529</v>
      </c>
      <c r="AP86" s="347" t="s">
        <v>529</v>
      </c>
      <c r="AQ86" s="36" t="s">
        <v>529</v>
      </c>
      <c r="AR86" s="36" t="s">
        <v>529</v>
      </c>
      <c r="AS86" s="347" t="s">
        <v>529</v>
      </c>
      <c r="AT86" s="36" t="s">
        <v>529</v>
      </c>
      <c r="AU86" s="36" t="s">
        <v>529</v>
      </c>
      <c r="AV86" s="36" t="s">
        <v>529</v>
      </c>
      <c r="AW86" s="36" t="s">
        <v>529</v>
      </c>
      <c r="AX86" s="348">
        <v>1.6</v>
      </c>
      <c r="AY86" s="346" t="s">
        <v>529</v>
      </c>
      <c r="AZ86" s="347" t="s">
        <v>529</v>
      </c>
    </row>
    <row r="87" spans="2:52" s="352" customFormat="1" x14ac:dyDescent="0.25">
      <c r="B87" s="363" t="s">
        <v>158</v>
      </c>
      <c r="C87" s="355" t="s">
        <v>159</v>
      </c>
      <c r="D87" s="346" t="s">
        <v>529</v>
      </c>
      <c r="E87" s="36" t="s">
        <v>529</v>
      </c>
      <c r="F87" s="36" t="s">
        <v>529</v>
      </c>
      <c r="G87" s="36" t="s">
        <v>529</v>
      </c>
      <c r="H87" s="346" t="s">
        <v>529</v>
      </c>
      <c r="I87" s="36" t="s">
        <v>529</v>
      </c>
      <c r="J87" s="36" t="s">
        <v>529</v>
      </c>
      <c r="K87" s="346" t="s">
        <v>529</v>
      </c>
      <c r="L87" s="347" t="s">
        <v>529</v>
      </c>
      <c r="M87" s="36" t="s">
        <v>529</v>
      </c>
      <c r="N87" s="36" t="s">
        <v>529</v>
      </c>
      <c r="O87" s="347" t="s">
        <v>529</v>
      </c>
      <c r="P87" s="36" t="s">
        <v>529</v>
      </c>
      <c r="Q87" s="36" t="s">
        <v>529</v>
      </c>
      <c r="R87" s="36" t="s">
        <v>529</v>
      </c>
      <c r="S87" s="36" t="s">
        <v>529</v>
      </c>
      <c r="T87" s="347" t="s">
        <v>529</v>
      </c>
      <c r="U87" s="36" t="s">
        <v>529</v>
      </c>
      <c r="V87" s="36" t="s">
        <v>529</v>
      </c>
      <c r="W87" s="36" t="s">
        <v>529</v>
      </c>
      <c r="X87" s="36" t="s">
        <v>529</v>
      </c>
      <c r="Y87" s="36" t="s">
        <v>529</v>
      </c>
      <c r="Z87" s="347" t="s">
        <v>529</v>
      </c>
      <c r="AA87" s="36" t="s">
        <v>529</v>
      </c>
      <c r="AB87" s="36" t="s">
        <v>529</v>
      </c>
      <c r="AC87" s="36" t="s">
        <v>529</v>
      </c>
      <c r="AD87" s="36" t="s">
        <v>529</v>
      </c>
      <c r="AE87" s="36" t="s">
        <v>529</v>
      </c>
      <c r="AF87" s="36" t="s">
        <v>529</v>
      </c>
      <c r="AG87" s="36" t="s">
        <v>529</v>
      </c>
      <c r="AH87" s="347" t="s">
        <v>529</v>
      </c>
      <c r="AI87" s="36" t="s">
        <v>529</v>
      </c>
      <c r="AJ87" s="36" t="s">
        <v>529</v>
      </c>
      <c r="AK87" s="36" t="s">
        <v>529</v>
      </c>
      <c r="AL87" s="36" t="s">
        <v>529</v>
      </c>
      <c r="AM87" s="36" t="s">
        <v>529</v>
      </c>
      <c r="AN87" s="36" t="s">
        <v>529</v>
      </c>
      <c r="AO87" s="36" t="s">
        <v>529</v>
      </c>
      <c r="AP87" s="347" t="s">
        <v>529</v>
      </c>
      <c r="AQ87" s="36" t="s">
        <v>529</v>
      </c>
      <c r="AR87" s="36" t="s">
        <v>529</v>
      </c>
      <c r="AS87" s="347" t="s">
        <v>529</v>
      </c>
      <c r="AT87" s="36" t="s">
        <v>529</v>
      </c>
      <c r="AU87" s="36" t="s">
        <v>529</v>
      </c>
      <c r="AV87" s="36" t="s">
        <v>529</v>
      </c>
      <c r="AW87" s="36" t="s">
        <v>529</v>
      </c>
      <c r="AX87" s="348" t="s">
        <v>529</v>
      </c>
      <c r="AY87" s="346" t="s">
        <v>529</v>
      </c>
      <c r="AZ87" s="347" t="s">
        <v>529</v>
      </c>
    </row>
    <row r="88" spans="2:52" s="352" customFormat="1" x14ac:dyDescent="0.25">
      <c r="B88" s="363" t="s">
        <v>160</v>
      </c>
      <c r="C88" s="355" t="s">
        <v>161</v>
      </c>
      <c r="D88" s="346" t="s">
        <v>529</v>
      </c>
      <c r="E88" s="36" t="s">
        <v>529</v>
      </c>
      <c r="F88" s="36" t="s">
        <v>529</v>
      </c>
      <c r="G88" s="36" t="s">
        <v>529</v>
      </c>
      <c r="H88" s="346" t="s">
        <v>529</v>
      </c>
      <c r="I88" s="36" t="s">
        <v>529</v>
      </c>
      <c r="J88" s="36" t="s">
        <v>529</v>
      </c>
      <c r="K88" s="346" t="s">
        <v>529</v>
      </c>
      <c r="L88" s="347" t="s">
        <v>529</v>
      </c>
      <c r="M88" s="36" t="s">
        <v>529</v>
      </c>
      <c r="N88" s="36" t="s">
        <v>529</v>
      </c>
      <c r="O88" s="347" t="s">
        <v>529</v>
      </c>
      <c r="P88" s="36" t="s">
        <v>529</v>
      </c>
      <c r="Q88" s="36" t="s">
        <v>529</v>
      </c>
      <c r="R88" s="36" t="s">
        <v>529</v>
      </c>
      <c r="S88" s="36" t="s">
        <v>529</v>
      </c>
      <c r="T88" s="347" t="s">
        <v>529</v>
      </c>
      <c r="U88" s="36" t="s">
        <v>529</v>
      </c>
      <c r="V88" s="36" t="s">
        <v>529</v>
      </c>
      <c r="W88" s="36" t="s">
        <v>529</v>
      </c>
      <c r="X88" s="36" t="s">
        <v>529</v>
      </c>
      <c r="Y88" s="36" t="s">
        <v>529</v>
      </c>
      <c r="Z88" s="347" t="s">
        <v>529</v>
      </c>
      <c r="AA88" s="36" t="s">
        <v>529</v>
      </c>
      <c r="AB88" s="36" t="s">
        <v>529</v>
      </c>
      <c r="AC88" s="36" t="s">
        <v>529</v>
      </c>
      <c r="AD88" s="36" t="s">
        <v>529</v>
      </c>
      <c r="AE88" s="36" t="s">
        <v>529</v>
      </c>
      <c r="AF88" s="36" t="s">
        <v>529</v>
      </c>
      <c r="AG88" s="36" t="s">
        <v>529</v>
      </c>
      <c r="AH88" s="347" t="s">
        <v>529</v>
      </c>
      <c r="AI88" s="36" t="s">
        <v>529</v>
      </c>
      <c r="AJ88" s="36" t="s">
        <v>529</v>
      </c>
      <c r="AK88" s="36" t="s">
        <v>529</v>
      </c>
      <c r="AL88" s="36" t="s">
        <v>529</v>
      </c>
      <c r="AM88" s="36" t="s">
        <v>529</v>
      </c>
      <c r="AN88" s="36" t="s">
        <v>529</v>
      </c>
      <c r="AO88" s="36" t="s">
        <v>529</v>
      </c>
      <c r="AP88" s="347" t="s">
        <v>529</v>
      </c>
      <c r="AQ88" s="36" t="s">
        <v>529</v>
      </c>
      <c r="AR88" s="36" t="s">
        <v>529</v>
      </c>
      <c r="AS88" s="347" t="s">
        <v>529</v>
      </c>
      <c r="AT88" s="36" t="s">
        <v>529</v>
      </c>
      <c r="AU88" s="36" t="s">
        <v>529</v>
      </c>
      <c r="AV88" s="36" t="s">
        <v>529</v>
      </c>
      <c r="AW88" s="36" t="s">
        <v>529</v>
      </c>
      <c r="AX88" s="348" t="s">
        <v>529</v>
      </c>
      <c r="AY88" s="346" t="s">
        <v>529</v>
      </c>
      <c r="AZ88" s="347" t="s">
        <v>529</v>
      </c>
    </row>
    <row r="89" spans="2:52" s="352" customFormat="1" x14ac:dyDescent="0.25">
      <c r="B89" s="363" t="s">
        <v>162</v>
      </c>
      <c r="C89" s="355" t="s">
        <v>163</v>
      </c>
      <c r="D89" s="346">
        <v>0.5</v>
      </c>
      <c r="E89" s="36" t="s">
        <v>529</v>
      </c>
      <c r="F89" s="36" t="s">
        <v>529</v>
      </c>
      <c r="G89" s="36" t="s">
        <v>529</v>
      </c>
      <c r="H89" s="346" t="s">
        <v>529</v>
      </c>
      <c r="I89" s="36" t="s">
        <v>529</v>
      </c>
      <c r="J89" s="36" t="s">
        <v>529</v>
      </c>
      <c r="K89" s="346" t="s">
        <v>529</v>
      </c>
      <c r="L89" s="347" t="s">
        <v>529</v>
      </c>
      <c r="M89" s="36">
        <v>4.8</v>
      </c>
      <c r="N89" s="36" t="s">
        <v>529</v>
      </c>
      <c r="O89" s="347" t="s">
        <v>529</v>
      </c>
      <c r="P89" s="36" t="s">
        <v>529</v>
      </c>
      <c r="Q89" s="36">
        <v>5.6</v>
      </c>
      <c r="R89" s="36" t="s">
        <v>529</v>
      </c>
      <c r="S89" s="36" t="s">
        <v>529</v>
      </c>
      <c r="T89" s="347" t="s">
        <v>529</v>
      </c>
      <c r="U89" s="36" t="s">
        <v>529</v>
      </c>
      <c r="V89" s="36" t="s">
        <v>529</v>
      </c>
      <c r="W89" s="36" t="s">
        <v>529</v>
      </c>
      <c r="X89" s="36" t="s">
        <v>529</v>
      </c>
      <c r="Y89" s="36" t="s">
        <v>529</v>
      </c>
      <c r="Z89" s="347" t="s">
        <v>529</v>
      </c>
      <c r="AA89" s="36" t="s">
        <v>529</v>
      </c>
      <c r="AB89" s="36" t="s">
        <v>529</v>
      </c>
      <c r="AC89" s="36" t="s">
        <v>529</v>
      </c>
      <c r="AD89" s="36" t="s">
        <v>529</v>
      </c>
      <c r="AE89" s="36" t="s">
        <v>529</v>
      </c>
      <c r="AF89" s="36" t="s">
        <v>529</v>
      </c>
      <c r="AG89" s="36" t="s">
        <v>529</v>
      </c>
      <c r="AH89" s="347" t="s">
        <v>529</v>
      </c>
      <c r="AI89" s="36" t="s">
        <v>529</v>
      </c>
      <c r="AJ89" s="36" t="s">
        <v>529</v>
      </c>
      <c r="AK89" s="36" t="s">
        <v>529</v>
      </c>
      <c r="AL89" s="36" t="s">
        <v>529</v>
      </c>
      <c r="AM89" s="36" t="s">
        <v>529</v>
      </c>
      <c r="AN89" s="36" t="s">
        <v>529</v>
      </c>
      <c r="AO89" s="36" t="s">
        <v>529</v>
      </c>
      <c r="AP89" s="347" t="s">
        <v>529</v>
      </c>
      <c r="AQ89" s="36" t="s">
        <v>529</v>
      </c>
      <c r="AR89" s="36" t="s">
        <v>529</v>
      </c>
      <c r="AS89" s="347" t="s">
        <v>529</v>
      </c>
      <c r="AT89" s="36" t="s">
        <v>529</v>
      </c>
      <c r="AU89" s="36" t="s">
        <v>529</v>
      </c>
      <c r="AV89" s="36" t="s">
        <v>529</v>
      </c>
      <c r="AW89" s="36" t="s">
        <v>529</v>
      </c>
      <c r="AX89" s="348">
        <v>10.899999999999999</v>
      </c>
      <c r="AY89" s="346">
        <v>8.4</v>
      </c>
      <c r="AZ89" s="347" t="s">
        <v>529</v>
      </c>
    </row>
    <row r="90" spans="2:52" s="352" customFormat="1" x14ac:dyDescent="0.25">
      <c r="B90" s="364" t="s">
        <v>164</v>
      </c>
      <c r="C90" s="365" t="s">
        <v>165</v>
      </c>
      <c r="D90" s="349">
        <v>0.6</v>
      </c>
      <c r="E90" s="45" t="s">
        <v>529</v>
      </c>
      <c r="F90" s="45" t="s">
        <v>529</v>
      </c>
      <c r="G90" s="45" t="s">
        <v>529</v>
      </c>
      <c r="H90" s="349" t="s">
        <v>529</v>
      </c>
      <c r="I90" s="45" t="s">
        <v>529</v>
      </c>
      <c r="J90" s="45" t="s">
        <v>529</v>
      </c>
      <c r="K90" s="349">
        <v>62.5</v>
      </c>
      <c r="L90" s="350" t="s">
        <v>529</v>
      </c>
      <c r="M90" s="45" t="s">
        <v>529</v>
      </c>
      <c r="N90" s="45" t="s">
        <v>529</v>
      </c>
      <c r="O90" s="350" t="s">
        <v>529</v>
      </c>
      <c r="P90" s="45" t="s">
        <v>529</v>
      </c>
      <c r="Q90" s="45" t="s">
        <v>529</v>
      </c>
      <c r="R90" s="45" t="s">
        <v>529</v>
      </c>
      <c r="S90" s="45" t="s">
        <v>529</v>
      </c>
      <c r="T90" s="350" t="s">
        <v>529</v>
      </c>
      <c r="U90" s="45" t="s">
        <v>529</v>
      </c>
      <c r="V90" s="45" t="s">
        <v>529</v>
      </c>
      <c r="W90" s="45" t="s">
        <v>529</v>
      </c>
      <c r="X90" s="45" t="s">
        <v>529</v>
      </c>
      <c r="Y90" s="45" t="s">
        <v>529</v>
      </c>
      <c r="Z90" s="350" t="s">
        <v>529</v>
      </c>
      <c r="AA90" s="45" t="s">
        <v>529</v>
      </c>
      <c r="AB90" s="45" t="s">
        <v>529</v>
      </c>
      <c r="AC90" s="45" t="s">
        <v>529</v>
      </c>
      <c r="AD90" s="45" t="s">
        <v>529</v>
      </c>
      <c r="AE90" s="45" t="s">
        <v>529</v>
      </c>
      <c r="AF90" s="45" t="s">
        <v>529</v>
      </c>
      <c r="AG90" s="45" t="s">
        <v>529</v>
      </c>
      <c r="AH90" s="350" t="s">
        <v>529</v>
      </c>
      <c r="AI90" s="45" t="s">
        <v>529</v>
      </c>
      <c r="AJ90" s="45" t="s">
        <v>529</v>
      </c>
      <c r="AK90" s="45" t="s">
        <v>529</v>
      </c>
      <c r="AL90" s="45" t="s">
        <v>529</v>
      </c>
      <c r="AM90" s="45" t="s">
        <v>529</v>
      </c>
      <c r="AN90" s="45" t="s">
        <v>529</v>
      </c>
      <c r="AO90" s="45" t="s">
        <v>529</v>
      </c>
      <c r="AP90" s="350" t="s">
        <v>529</v>
      </c>
      <c r="AQ90" s="45" t="s">
        <v>529</v>
      </c>
      <c r="AR90" s="45" t="s">
        <v>529</v>
      </c>
      <c r="AS90" s="350" t="s">
        <v>529</v>
      </c>
      <c r="AT90" s="45" t="s">
        <v>529</v>
      </c>
      <c r="AU90" s="45" t="s">
        <v>529</v>
      </c>
      <c r="AV90" s="45" t="s">
        <v>529</v>
      </c>
      <c r="AW90" s="45" t="s">
        <v>529</v>
      </c>
      <c r="AX90" s="49">
        <v>63.1</v>
      </c>
      <c r="AY90" s="349" t="s">
        <v>529</v>
      </c>
      <c r="AZ90" s="350" t="s">
        <v>529</v>
      </c>
    </row>
    <row r="91" spans="2:52" s="352" customFormat="1" ht="12.75" customHeight="1" x14ac:dyDescent="0.25">
      <c r="B91" s="363" t="s">
        <v>166</v>
      </c>
      <c r="C91" s="355" t="s">
        <v>167</v>
      </c>
      <c r="D91" s="346">
        <v>2.4</v>
      </c>
      <c r="E91" s="36">
        <v>2.1</v>
      </c>
      <c r="F91" s="36" t="s">
        <v>529</v>
      </c>
      <c r="G91" s="36" t="s">
        <v>529</v>
      </c>
      <c r="H91" s="346" t="s">
        <v>529</v>
      </c>
      <c r="I91" s="36" t="s">
        <v>529</v>
      </c>
      <c r="J91" s="36" t="s">
        <v>529</v>
      </c>
      <c r="K91" s="346">
        <v>10.1</v>
      </c>
      <c r="L91" s="347" t="s">
        <v>529</v>
      </c>
      <c r="M91" s="36">
        <v>27.5</v>
      </c>
      <c r="N91" s="36" t="s">
        <v>529</v>
      </c>
      <c r="O91" s="347" t="s">
        <v>529</v>
      </c>
      <c r="P91" s="36" t="s">
        <v>529</v>
      </c>
      <c r="Q91" s="36">
        <v>4.8</v>
      </c>
      <c r="R91" s="36" t="s">
        <v>529</v>
      </c>
      <c r="S91" s="36" t="s">
        <v>529</v>
      </c>
      <c r="T91" s="347" t="s">
        <v>529</v>
      </c>
      <c r="U91" s="36" t="s">
        <v>529</v>
      </c>
      <c r="V91" s="36" t="s">
        <v>529</v>
      </c>
      <c r="W91" s="36" t="s">
        <v>529</v>
      </c>
      <c r="X91" s="36" t="s">
        <v>529</v>
      </c>
      <c r="Y91" s="36" t="s">
        <v>529</v>
      </c>
      <c r="Z91" s="347" t="s">
        <v>529</v>
      </c>
      <c r="AA91" s="36" t="s">
        <v>529</v>
      </c>
      <c r="AB91" s="36" t="s">
        <v>529</v>
      </c>
      <c r="AC91" s="36" t="s">
        <v>529</v>
      </c>
      <c r="AD91" s="36">
        <v>35.4</v>
      </c>
      <c r="AE91" s="36" t="s">
        <v>529</v>
      </c>
      <c r="AF91" s="36" t="s">
        <v>529</v>
      </c>
      <c r="AG91" s="36">
        <v>4.5</v>
      </c>
      <c r="AH91" s="347" t="s">
        <v>529</v>
      </c>
      <c r="AI91" s="36" t="s">
        <v>529</v>
      </c>
      <c r="AJ91" s="36" t="s">
        <v>529</v>
      </c>
      <c r="AK91" s="36" t="s">
        <v>529</v>
      </c>
      <c r="AL91" s="36" t="s">
        <v>529</v>
      </c>
      <c r="AM91" s="36" t="s">
        <v>529</v>
      </c>
      <c r="AN91" s="36" t="s">
        <v>529</v>
      </c>
      <c r="AO91" s="36" t="s">
        <v>529</v>
      </c>
      <c r="AP91" s="347" t="s">
        <v>529</v>
      </c>
      <c r="AQ91" s="36" t="s">
        <v>529</v>
      </c>
      <c r="AR91" s="36" t="s">
        <v>529</v>
      </c>
      <c r="AS91" s="347" t="s">
        <v>529</v>
      </c>
      <c r="AT91" s="36">
        <v>0.4</v>
      </c>
      <c r="AU91" s="36" t="s">
        <v>529</v>
      </c>
      <c r="AV91" s="36" t="s">
        <v>529</v>
      </c>
      <c r="AW91" s="36" t="s">
        <v>529</v>
      </c>
      <c r="AX91" s="348">
        <v>87.2</v>
      </c>
      <c r="AY91" s="346">
        <v>0.1</v>
      </c>
      <c r="AZ91" s="347" t="s">
        <v>529</v>
      </c>
    </row>
    <row r="92" spans="2:52" s="352" customFormat="1" x14ac:dyDescent="0.25">
      <c r="B92" s="363" t="s">
        <v>168</v>
      </c>
      <c r="C92" s="355" t="s">
        <v>169</v>
      </c>
      <c r="D92" s="346">
        <v>0.8</v>
      </c>
      <c r="E92" s="36" t="s">
        <v>529</v>
      </c>
      <c r="F92" s="36" t="s">
        <v>529</v>
      </c>
      <c r="G92" s="36" t="s">
        <v>529</v>
      </c>
      <c r="H92" s="346" t="s">
        <v>529</v>
      </c>
      <c r="I92" s="36" t="s">
        <v>529</v>
      </c>
      <c r="J92" s="36" t="s">
        <v>529</v>
      </c>
      <c r="K92" s="346" t="s">
        <v>529</v>
      </c>
      <c r="L92" s="347" t="s">
        <v>529</v>
      </c>
      <c r="M92" s="36" t="s">
        <v>529</v>
      </c>
      <c r="N92" s="36" t="s">
        <v>529</v>
      </c>
      <c r="O92" s="347" t="s">
        <v>529</v>
      </c>
      <c r="P92" s="36" t="s">
        <v>529</v>
      </c>
      <c r="Q92" s="36" t="s">
        <v>529</v>
      </c>
      <c r="R92" s="36" t="s">
        <v>529</v>
      </c>
      <c r="S92" s="36" t="s">
        <v>529</v>
      </c>
      <c r="T92" s="347" t="s">
        <v>529</v>
      </c>
      <c r="U92" s="36" t="s">
        <v>529</v>
      </c>
      <c r="V92" s="36" t="s">
        <v>529</v>
      </c>
      <c r="W92" s="36" t="s">
        <v>529</v>
      </c>
      <c r="X92" s="36" t="s">
        <v>529</v>
      </c>
      <c r="Y92" s="36" t="s">
        <v>529</v>
      </c>
      <c r="Z92" s="347" t="s">
        <v>529</v>
      </c>
      <c r="AA92" s="36" t="s">
        <v>529</v>
      </c>
      <c r="AB92" s="36" t="s">
        <v>529</v>
      </c>
      <c r="AC92" s="36" t="s">
        <v>529</v>
      </c>
      <c r="AD92" s="36" t="s">
        <v>529</v>
      </c>
      <c r="AE92" s="36" t="s">
        <v>529</v>
      </c>
      <c r="AF92" s="36" t="s">
        <v>529</v>
      </c>
      <c r="AG92" s="36" t="s">
        <v>529</v>
      </c>
      <c r="AH92" s="347" t="s">
        <v>529</v>
      </c>
      <c r="AI92" s="36" t="s">
        <v>529</v>
      </c>
      <c r="AJ92" s="36" t="s">
        <v>529</v>
      </c>
      <c r="AK92" s="36" t="s">
        <v>529</v>
      </c>
      <c r="AL92" s="36" t="s">
        <v>529</v>
      </c>
      <c r="AM92" s="36" t="s">
        <v>529</v>
      </c>
      <c r="AN92" s="36" t="s">
        <v>529</v>
      </c>
      <c r="AO92" s="36" t="s">
        <v>529</v>
      </c>
      <c r="AP92" s="347" t="s">
        <v>529</v>
      </c>
      <c r="AQ92" s="36" t="s">
        <v>529</v>
      </c>
      <c r="AR92" s="36" t="s">
        <v>529</v>
      </c>
      <c r="AS92" s="347" t="s">
        <v>529</v>
      </c>
      <c r="AT92" s="36" t="s">
        <v>529</v>
      </c>
      <c r="AU92" s="36" t="s">
        <v>529</v>
      </c>
      <c r="AV92" s="36" t="s">
        <v>529</v>
      </c>
      <c r="AW92" s="36" t="s">
        <v>529</v>
      </c>
      <c r="AX92" s="348">
        <v>0.8</v>
      </c>
      <c r="AY92" s="346" t="s">
        <v>529</v>
      </c>
      <c r="AZ92" s="347" t="s">
        <v>529</v>
      </c>
    </row>
    <row r="93" spans="2:52" s="352" customFormat="1" x14ac:dyDescent="0.25">
      <c r="B93" s="363" t="s">
        <v>170</v>
      </c>
      <c r="C93" s="355" t="s">
        <v>171</v>
      </c>
      <c r="D93" s="346" t="s">
        <v>529</v>
      </c>
      <c r="E93" s="36" t="s">
        <v>529</v>
      </c>
      <c r="F93" s="36" t="s">
        <v>529</v>
      </c>
      <c r="G93" s="36" t="s">
        <v>529</v>
      </c>
      <c r="H93" s="346" t="s">
        <v>529</v>
      </c>
      <c r="I93" s="36" t="s">
        <v>529</v>
      </c>
      <c r="J93" s="36" t="s">
        <v>529</v>
      </c>
      <c r="K93" s="346">
        <v>4.8</v>
      </c>
      <c r="L93" s="347" t="s">
        <v>529</v>
      </c>
      <c r="M93" s="36" t="s">
        <v>529</v>
      </c>
      <c r="N93" s="36" t="s">
        <v>529</v>
      </c>
      <c r="O93" s="347" t="s">
        <v>529</v>
      </c>
      <c r="P93" s="36" t="s">
        <v>529</v>
      </c>
      <c r="Q93" s="36" t="s">
        <v>529</v>
      </c>
      <c r="R93" s="36" t="s">
        <v>529</v>
      </c>
      <c r="S93" s="36" t="s">
        <v>529</v>
      </c>
      <c r="T93" s="347" t="s">
        <v>529</v>
      </c>
      <c r="U93" s="36" t="s">
        <v>529</v>
      </c>
      <c r="V93" s="36" t="s">
        <v>529</v>
      </c>
      <c r="W93" s="36" t="s">
        <v>529</v>
      </c>
      <c r="X93" s="36" t="s">
        <v>529</v>
      </c>
      <c r="Y93" s="36" t="s">
        <v>529</v>
      </c>
      <c r="Z93" s="347" t="s">
        <v>529</v>
      </c>
      <c r="AA93" s="36" t="s">
        <v>529</v>
      </c>
      <c r="AB93" s="36" t="s">
        <v>529</v>
      </c>
      <c r="AC93" s="36" t="s">
        <v>529</v>
      </c>
      <c r="AD93" s="36">
        <v>32.1</v>
      </c>
      <c r="AE93" s="36" t="s">
        <v>529</v>
      </c>
      <c r="AF93" s="36" t="s">
        <v>529</v>
      </c>
      <c r="AG93" s="36" t="s">
        <v>529</v>
      </c>
      <c r="AH93" s="347" t="s">
        <v>529</v>
      </c>
      <c r="AI93" s="36" t="s">
        <v>529</v>
      </c>
      <c r="AJ93" s="36" t="s">
        <v>529</v>
      </c>
      <c r="AK93" s="36" t="s">
        <v>529</v>
      </c>
      <c r="AL93" s="36" t="s">
        <v>529</v>
      </c>
      <c r="AM93" s="36" t="s">
        <v>529</v>
      </c>
      <c r="AN93" s="36" t="s">
        <v>529</v>
      </c>
      <c r="AO93" s="36" t="s">
        <v>529</v>
      </c>
      <c r="AP93" s="347" t="s">
        <v>529</v>
      </c>
      <c r="AQ93" s="36" t="s">
        <v>529</v>
      </c>
      <c r="AR93" s="36" t="s">
        <v>529</v>
      </c>
      <c r="AS93" s="347" t="s">
        <v>529</v>
      </c>
      <c r="AT93" s="36" t="s">
        <v>529</v>
      </c>
      <c r="AU93" s="36" t="s">
        <v>529</v>
      </c>
      <c r="AV93" s="36" t="s">
        <v>529</v>
      </c>
      <c r="AW93" s="36" t="s">
        <v>529</v>
      </c>
      <c r="AX93" s="348">
        <v>36.9</v>
      </c>
      <c r="AY93" s="346" t="s">
        <v>529</v>
      </c>
      <c r="AZ93" s="347" t="s">
        <v>529</v>
      </c>
    </row>
    <row r="94" spans="2:52" s="352" customFormat="1" x14ac:dyDescent="0.25">
      <c r="B94" s="363" t="s">
        <v>172</v>
      </c>
      <c r="C94" s="355" t="s">
        <v>173</v>
      </c>
      <c r="D94" s="346">
        <v>0.2</v>
      </c>
      <c r="E94" s="36" t="s">
        <v>529</v>
      </c>
      <c r="F94" s="36" t="s">
        <v>529</v>
      </c>
      <c r="G94" s="36" t="s">
        <v>529</v>
      </c>
      <c r="H94" s="346" t="s">
        <v>529</v>
      </c>
      <c r="I94" s="36" t="s">
        <v>529</v>
      </c>
      <c r="J94" s="36" t="s">
        <v>529</v>
      </c>
      <c r="K94" s="346">
        <v>5.3</v>
      </c>
      <c r="L94" s="347" t="s">
        <v>529</v>
      </c>
      <c r="M94" s="36" t="s">
        <v>529</v>
      </c>
      <c r="N94" s="36" t="s">
        <v>529</v>
      </c>
      <c r="O94" s="347" t="s">
        <v>529</v>
      </c>
      <c r="P94" s="36" t="s">
        <v>529</v>
      </c>
      <c r="Q94" s="36" t="s">
        <v>529</v>
      </c>
      <c r="R94" s="36" t="s">
        <v>529</v>
      </c>
      <c r="S94" s="36" t="s">
        <v>529</v>
      </c>
      <c r="T94" s="347" t="s">
        <v>529</v>
      </c>
      <c r="U94" s="36" t="s">
        <v>529</v>
      </c>
      <c r="V94" s="36" t="s">
        <v>529</v>
      </c>
      <c r="W94" s="36" t="s">
        <v>529</v>
      </c>
      <c r="X94" s="36" t="s">
        <v>529</v>
      </c>
      <c r="Y94" s="36" t="s">
        <v>529</v>
      </c>
      <c r="Z94" s="347" t="s">
        <v>529</v>
      </c>
      <c r="AA94" s="36" t="s">
        <v>529</v>
      </c>
      <c r="AB94" s="36" t="s">
        <v>529</v>
      </c>
      <c r="AC94" s="36" t="s">
        <v>529</v>
      </c>
      <c r="AD94" s="36">
        <v>3.3</v>
      </c>
      <c r="AE94" s="36" t="s">
        <v>529</v>
      </c>
      <c r="AF94" s="36" t="s">
        <v>529</v>
      </c>
      <c r="AG94" s="36">
        <v>4.5</v>
      </c>
      <c r="AH94" s="347" t="s">
        <v>529</v>
      </c>
      <c r="AI94" s="36" t="s">
        <v>529</v>
      </c>
      <c r="AJ94" s="36" t="s">
        <v>529</v>
      </c>
      <c r="AK94" s="36" t="s">
        <v>529</v>
      </c>
      <c r="AL94" s="36" t="s">
        <v>529</v>
      </c>
      <c r="AM94" s="36" t="s">
        <v>529</v>
      </c>
      <c r="AN94" s="36" t="s">
        <v>529</v>
      </c>
      <c r="AO94" s="36" t="s">
        <v>529</v>
      </c>
      <c r="AP94" s="347" t="s">
        <v>529</v>
      </c>
      <c r="AQ94" s="36" t="s">
        <v>529</v>
      </c>
      <c r="AR94" s="36" t="s">
        <v>529</v>
      </c>
      <c r="AS94" s="347" t="s">
        <v>529</v>
      </c>
      <c r="AT94" s="36" t="s">
        <v>529</v>
      </c>
      <c r="AU94" s="36" t="s">
        <v>529</v>
      </c>
      <c r="AV94" s="36" t="s">
        <v>529</v>
      </c>
      <c r="AW94" s="36" t="s">
        <v>529</v>
      </c>
      <c r="AX94" s="348">
        <v>13.3</v>
      </c>
      <c r="AY94" s="346">
        <v>0.1</v>
      </c>
      <c r="AZ94" s="347" t="s">
        <v>529</v>
      </c>
    </row>
    <row r="95" spans="2:52" s="352" customFormat="1" x14ac:dyDescent="0.25">
      <c r="B95" s="364" t="s">
        <v>174</v>
      </c>
      <c r="C95" s="365" t="s">
        <v>175</v>
      </c>
      <c r="D95" s="349" t="s">
        <v>529</v>
      </c>
      <c r="E95" s="45" t="s">
        <v>529</v>
      </c>
      <c r="F95" s="45" t="s">
        <v>529</v>
      </c>
      <c r="G95" s="45" t="s">
        <v>529</v>
      </c>
      <c r="H95" s="349" t="s">
        <v>529</v>
      </c>
      <c r="I95" s="45" t="s">
        <v>529</v>
      </c>
      <c r="J95" s="45" t="s">
        <v>529</v>
      </c>
      <c r="K95" s="349" t="s">
        <v>529</v>
      </c>
      <c r="L95" s="350" t="s">
        <v>529</v>
      </c>
      <c r="M95" s="45">
        <v>27.5</v>
      </c>
      <c r="N95" s="45" t="s">
        <v>529</v>
      </c>
      <c r="O95" s="350" t="s">
        <v>529</v>
      </c>
      <c r="P95" s="45" t="s">
        <v>529</v>
      </c>
      <c r="Q95" s="45">
        <v>4.8</v>
      </c>
      <c r="R95" s="45" t="s">
        <v>529</v>
      </c>
      <c r="S95" s="45" t="s">
        <v>529</v>
      </c>
      <c r="T95" s="350" t="s">
        <v>529</v>
      </c>
      <c r="U95" s="45" t="s">
        <v>529</v>
      </c>
      <c r="V95" s="45" t="s">
        <v>529</v>
      </c>
      <c r="W95" s="45" t="s">
        <v>529</v>
      </c>
      <c r="X95" s="45" t="s">
        <v>529</v>
      </c>
      <c r="Y95" s="45" t="s">
        <v>529</v>
      </c>
      <c r="Z95" s="350" t="s">
        <v>529</v>
      </c>
      <c r="AA95" s="45" t="s">
        <v>529</v>
      </c>
      <c r="AB95" s="45" t="s">
        <v>529</v>
      </c>
      <c r="AC95" s="45" t="s">
        <v>529</v>
      </c>
      <c r="AD95" s="45" t="s">
        <v>529</v>
      </c>
      <c r="AE95" s="45" t="s">
        <v>529</v>
      </c>
      <c r="AF95" s="45" t="s">
        <v>529</v>
      </c>
      <c r="AG95" s="45" t="s">
        <v>529</v>
      </c>
      <c r="AH95" s="350" t="s">
        <v>529</v>
      </c>
      <c r="AI95" s="45" t="s">
        <v>529</v>
      </c>
      <c r="AJ95" s="45" t="s">
        <v>529</v>
      </c>
      <c r="AK95" s="45" t="s">
        <v>529</v>
      </c>
      <c r="AL95" s="45" t="s">
        <v>529</v>
      </c>
      <c r="AM95" s="45" t="s">
        <v>529</v>
      </c>
      <c r="AN95" s="45" t="s">
        <v>529</v>
      </c>
      <c r="AO95" s="45" t="s">
        <v>529</v>
      </c>
      <c r="AP95" s="350" t="s">
        <v>529</v>
      </c>
      <c r="AQ95" s="45" t="s">
        <v>529</v>
      </c>
      <c r="AR95" s="45" t="s">
        <v>529</v>
      </c>
      <c r="AS95" s="350" t="s">
        <v>529</v>
      </c>
      <c r="AT95" s="45" t="s">
        <v>529</v>
      </c>
      <c r="AU95" s="45" t="s">
        <v>529</v>
      </c>
      <c r="AV95" s="45" t="s">
        <v>529</v>
      </c>
      <c r="AW95" s="45" t="s">
        <v>529</v>
      </c>
      <c r="AX95" s="49">
        <v>32.299999999999997</v>
      </c>
      <c r="AY95" s="349" t="s">
        <v>529</v>
      </c>
      <c r="AZ95" s="350" t="s">
        <v>529</v>
      </c>
    </row>
    <row r="96" spans="2:52" s="352" customFormat="1" ht="12.75" customHeight="1" x14ac:dyDescent="0.25">
      <c r="B96" s="363" t="s">
        <v>176</v>
      </c>
      <c r="C96" s="355" t="s">
        <v>177</v>
      </c>
      <c r="D96" s="346">
        <v>1.4</v>
      </c>
      <c r="E96" s="36">
        <v>2.1</v>
      </c>
      <c r="F96" s="36" t="s">
        <v>529</v>
      </c>
      <c r="G96" s="36" t="s">
        <v>529</v>
      </c>
      <c r="H96" s="346" t="s">
        <v>529</v>
      </c>
      <c r="I96" s="36" t="s">
        <v>529</v>
      </c>
      <c r="J96" s="36" t="s">
        <v>529</v>
      </c>
      <c r="K96" s="346" t="s">
        <v>529</v>
      </c>
      <c r="L96" s="347" t="s">
        <v>529</v>
      </c>
      <c r="M96" s="36" t="s">
        <v>529</v>
      </c>
      <c r="N96" s="36" t="s">
        <v>529</v>
      </c>
      <c r="O96" s="347" t="s">
        <v>529</v>
      </c>
      <c r="P96" s="36" t="s">
        <v>529</v>
      </c>
      <c r="Q96" s="36" t="s">
        <v>529</v>
      </c>
      <c r="R96" s="36" t="s">
        <v>529</v>
      </c>
      <c r="S96" s="36" t="s">
        <v>529</v>
      </c>
      <c r="T96" s="347" t="s">
        <v>529</v>
      </c>
      <c r="U96" s="36" t="s">
        <v>529</v>
      </c>
      <c r="V96" s="36" t="s">
        <v>529</v>
      </c>
      <c r="W96" s="36" t="s">
        <v>529</v>
      </c>
      <c r="X96" s="36" t="s">
        <v>529</v>
      </c>
      <c r="Y96" s="36" t="s">
        <v>529</v>
      </c>
      <c r="Z96" s="347" t="s">
        <v>529</v>
      </c>
      <c r="AA96" s="36" t="s">
        <v>529</v>
      </c>
      <c r="AB96" s="36" t="s">
        <v>529</v>
      </c>
      <c r="AC96" s="36" t="s">
        <v>529</v>
      </c>
      <c r="AD96" s="36" t="s">
        <v>529</v>
      </c>
      <c r="AE96" s="36" t="s">
        <v>529</v>
      </c>
      <c r="AF96" s="36" t="s">
        <v>529</v>
      </c>
      <c r="AG96" s="36" t="s">
        <v>529</v>
      </c>
      <c r="AH96" s="347" t="s">
        <v>529</v>
      </c>
      <c r="AI96" s="36" t="s">
        <v>529</v>
      </c>
      <c r="AJ96" s="36" t="s">
        <v>529</v>
      </c>
      <c r="AK96" s="36" t="s">
        <v>529</v>
      </c>
      <c r="AL96" s="36" t="s">
        <v>529</v>
      </c>
      <c r="AM96" s="36" t="s">
        <v>529</v>
      </c>
      <c r="AN96" s="36" t="s">
        <v>529</v>
      </c>
      <c r="AO96" s="36" t="s">
        <v>529</v>
      </c>
      <c r="AP96" s="347" t="s">
        <v>529</v>
      </c>
      <c r="AQ96" s="36" t="s">
        <v>529</v>
      </c>
      <c r="AR96" s="36" t="s">
        <v>529</v>
      </c>
      <c r="AS96" s="347" t="s">
        <v>529</v>
      </c>
      <c r="AT96" s="36">
        <v>0.4</v>
      </c>
      <c r="AU96" s="36" t="s">
        <v>529</v>
      </c>
      <c r="AV96" s="36" t="s">
        <v>529</v>
      </c>
      <c r="AW96" s="36" t="s">
        <v>529</v>
      </c>
      <c r="AX96" s="348">
        <v>3.9</v>
      </c>
      <c r="AY96" s="346" t="s">
        <v>529</v>
      </c>
      <c r="AZ96" s="347" t="s">
        <v>529</v>
      </c>
    </row>
    <row r="97" spans="2:52" s="352" customFormat="1" x14ac:dyDescent="0.25">
      <c r="B97" s="363" t="s">
        <v>178</v>
      </c>
      <c r="C97" s="355" t="s">
        <v>179</v>
      </c>
      <c r="D97" s="346" t="s">
        <v>529</v>
      </c>
      <c r="E97" s="36" t="s">
        <v>529</v>
      </c>
      <c r="F97" s="36" t="s">
        <v>529</v>
      </c>
      <c r="G97" s="36" t="s">
        <v>529</v>
      </c>
      <c r="H97" s="346" t="s">
        <v>529</v>
      </c>
      <c r="I97" s="36" t="s">
        <v>529</v>
      </c>
      <c r="J97" s="36" t="s">
        <v>529</v>
      </c>
      <c r="K97" s="346" t="s">
        <v>529</v>
      </c>
      <c r="L97" s="347" t="s">
        <v>529</v>
      </c>
      <c r="M97" s="36" t="s">
        <v>529</v>
      </c>
      <c r="N97" s="36" t="s">
        <v>529</v>
      </c>
      <c r="O97" s="347" t="s">
        <v>529</v>
      </c>
      <c r="P97" s="36" t="s">
        <v>529</v>
      </c>
      <c r="Q97" s="36" t="s">
        <v>529</v>
      </c>
      <c r="R97" s="36" t="s">
        <v>529</v>
      </c>
      <c r="S97" s="36" t="s">
        <v>529</v>
      </c>
      <c r="T97" s="347" t="s">
        <v>529</v>
      </c>
      <c r="U97" s="36" t="s">
        <v>529</v>
      </c>
      <c r="V97" s="36" t="s">
        <v>529</v>
      </c>
      <c r="W97" s="36" t="s">
        <v>529</v>
      </c>
      <c r="X97" s="36" t="s">
        <v>529</v>
      </c>
      <c r="Y97" s="36" t="s">
        <v>529</v>
      </c>
      <c r="Z97" s="347" t="s">
        <v>529</v>
      </c>
      <c r="AA97" s="36" t="s">
        <v>529</v>
      </c>
      <c r="AB97" s="36" t="s">
        <v>529</v>
      </c>
      <c r="AC97" s="36" t="s">
        <v>529</v>
      </c>
      <c r="AD97" s="36" t="s">
        <v>529</v>
      </c>
      <c r="AE97" s="36" t="s">
        <v>529</v>
      </c>
      <c r="AF97" s="36" t="s">
        <v>529</v>
      </c>
      <c r="AG97" s="36" t="s">
        <v>529</v>
      </c>
      <c r="AH97" s="347" t="s">
        <v>529</v>
      </c>
      <c r="AI97" s="36" t="s">
        <v>529</v>
      </c>
      <c r="AJ97" s="36" t="s">
        <v>529</v>
      </c>
      <c r="AK97" s="36" t="s">
        <v>529</v>
      </c>
      <c r="AL97" s="36" t="s">
        <v>529</v>
      </c>
      <c r="AM97" s="36" t="s">
        <v>529</v>
      </c>
      <c r="AN97" s="36" t="s">
        <v>529</v>
      </c>
      <c r="AO97" s="36" t="s">
        <v>529</v>
      </c>
      <c r="AP97" s="347" t="s">
        <v>529</v>
      </c>
      <c r="AQ97" s="36" t="s">
        <v>529</v>
      </c>
      <c r="AR97" s="36" t="s">
        <v>529</v>
      </c>
      <c r="AS97" s="347" t="s">
        <v>529</v>
      </c>
      <c r="AT97" s="36" t="s">
        <v>529</v>
      </c>
      <c r="AU97" s="36" t="s">
        <v>529</v>
      </c>
      <c r="AV97" s="36" t="s">
        <v>529</v>
      </c>
      <c r="AW97" s="36" t="s">
        <v>529</v>
      </c>
      <c r="AX97" s="348" t="s">
        <v>529</v>
      </c>
      <c r="AY97" s="346" t="s">
        <v>529</v>
      </c>
      <c r="AZ97" s="347" t="s">
        <v>529</v>
      </c>
    </row>
    <row r="98" spans="2:52" s="352" customFormat="1" x14ac:dyDescent="0.25">
      <c r="B98" s="363" t="s">
        <v>180</v>
      </c>
      <c r="C98" s="355" t="s">
        <v>181</v>
      </c>
      <c r="D98" s="346">
        <v>4.9000000000000004</v>
      </c>
      <c r="E98" s="36">
        <v>9.4</v>
      </c>
      <c r="F98" s="36" t="s">
        <v>529</v>
      </c>
      <c r="G98" s="36" t="s">
        <v>529</v>
      </c>
      <c r="H98" s="346" t="s">
        <v>529</v>
      </c>
      <c r="I98" s="36" t="s">
        <v>529</v>
      </c>
      <c r="J98" s="36" t="s">
        <v>529</v>
      </c>
      <c r="K98" s="346" t="s">
        <v>529</v>
      </c>
      <c r="L98" s="347" t="s">
        <v>529</v>
      </c>
      <c r="M98" s="36">
        <v>0.1</v>
      </c>
      <c r="N98" s="36" t="s">
        <v>529</v>
      </c>
      <c r="O98" s="347" t="s">
        <v>529</v>
      </c>
      <c r="P98" s="36" t="s">
        <v>529</v>
      </c>
      <c r="Q98" s="36">
        <v>27.7</v>
      </c>
      <c r="R98" s="36" t="s">
        <v>529</v>
      </c>
      <c r="S98" s="36" t="s">
        <v>529</v>
      </c>
      <c r="T98" s="347" t="s">
        <v>529</v>
      </c>
      <c r="U98" s="36" t="s">
        <v>529</v>
      </c>
      <c r="V98" s="36" t="s">
        <v>529</v>
      </c>
      <c r="W98" s="36" t="s">
        <v>529</v>
      </c>
      <c r="X98" s="36" t="s">
        <v>529</v>
      </c>
      <c r="Y98" s="36" t="s">
        <v>529</v>
      </c>
      <c r="Z98" s="347" t="s">
        <v>529</v>
      </c>
      <c r="AA98" s="36" t="s">
        <v>529</v>
      </c>
      <c r="AB98" s="36" t="s">
        <v>529</v>
      </c>
      <c r="AC98" s="36" t="s">
        <v>529</v>
      </c>
      <c r="AD98" s="36" t="s">
        <v>529</v>
      </c>
      <c r="AE98" s="36" t="s">
        <v>529</v>
      </c>
      <c r="AF98" s="36" t="s">
        <v>529</v>
      </c>
      <c r="AG98" s="36" t="s">
        <v>529</v>
      </c>
      <c r="AH98" s="347" t="s">
        <v>529</v>
      </c>
      <c r="AI98" s="36" t="s">
        <v>529</v>
      </c>
      <c r="AJ98" s="36" t="s">
        <v>529</v>
      </c>
      <c r="AK98" s="36" t="s">
        <v>529</v>
      </c>
      <c r="AL98" s="36" t="s">
        <v>529</v>
      </c>
      <c r="AM98" s="36" t="s">
        <v>529</v>
      </c>
      <c r="AN98" s="36" t="s">
        <v>529</v>
      </c>
      <c r="AO98" s="36" t="s">
        <v>529</v>
      </c>
      <c r="AP98" s="347" t="s">
        <v>529</v>
      </c>
      <c r="AQ98" s="36" t="s">
        <v>529</v>
      </c>
      <c r="AR98" s="36" t="s">
        <v>529</v>
      </c>
      <c r="AS98" s="347" t="s">
        <v>529</v>
      </c>
      <c r="AT98" s="36" t="s">
        <v>529</v>
      </c>
      <c r="AU98" s="36" t="s">
        <v>529</v>
      </c>
      <c r="AV98" s="36" t="s">
        <v>529</v>
      </c>
      <c r="AW98" s="36" t="s">
        <v>529</v>
      </c>
      <c r="AX98" s="348">
        <v>42.1</v>
      </c>
      <c r="AY98" s="346">
        <v>2.2000000000000002</v>
      </c>
      <c r="AZ98" s="347" t="s">
        <v>529</v>
      </c>
    </row>
    <row r="99" spans="2:52" s="352" customFormat="1" x14ac:dyDescent="0.25">
      <c r="B99" s="363" t="s">
        <v>182</v>
      </c>
      <c r="C99" s="355" t="s">
        <v>183</v>
      </c>
      <c r="D99" s="346" t="s">
        <v>529</v>
      </c>
      <c r="E99" s="36">
        <v>2.5</v>
      </c>
      <c r="F99" s="36" t="s">
        <v>529</v>
      </c>
      <c r="G99" s="36" t="s">
        <v>529</v>
      </c>
      <c r="H99" s="346" t="s">
        <v>529</v>
      </c>
      <c r="I99" s="36" t="s">
        <v>529</v>
      </c>
      <c r="J99" s="36" t="s">
        <v>529</v>
      </c>
      <c r="K99" s="346">
        <v>20.3</v>
      </c>
      <c r="L99" s="347" t="s">
        <v>529</v>
      </c>
      <c r="M99" s="36" t="s">
        <v>529</v>
      </c>
      <c r="N99" s="36" t="s">
        <v>529</v>
      </c>
      <c r="O99" s="347" t="s">
        <v>529</v>
      </c>
      <c r="P99" s="36" t="s">
        <v>529</v>
      </c>
      <c r="Q99" s="36" t="s">
        <v>529</v>
      </c>
      <c r="R99" s="36">
        <v>11</v>
      </c>
      <c r="S99" s="36" t="s">
        <v>529</v>
      </c>
      <c r="T99" s="347" t="s">
        <v>529</v>
      </c>
      <c r="U99" s="36" t="s">
        <v>529</v>
      </c>
      <c r="V99" s="36" t="s">
        <v>529</v>
      </c>
      <c r="W99" s="36" t="s">
        <v>529</v>
      </c>
      <c r="X99" s="36" t="s">
        <v>529</v>
      </c>
      <c r="Y99" s="36" t="s">
        <v>529</v>
      </c>
      <c r="Z99" s="347" t="s">
        <v>529</v>
      </c>
      <c r="AA99" s="36" t="s">
        <v>529</v>
      </c>
      <c r="AB99" s="36" t="s">
        <v>529</v>
      </c>
      <c r="AC99" s="36" t="s">
        <v>529</v>
      </c>
      <c r="AD99" s="36" t="s">
        <v>529</v>
      </c>
      <c r="AE99" s="36" t="s">
        <v>529</v>
      </c>
      <c r="AF99" s="36" t="s">
        <v>529</v>
      </c>
      <c r="AG99" s="36" t="s">
        <v>529</v>
      </c>
      <c r="AH99" s="347" t="s">
        <v>529</v>
      </c>
      <c r="AI99" s="36" t="s">
        <v>529</v>
      </c>
      <c r="AJ99" s="36" t="s">
        <v>529</v>
      </c>
      <c r="AK99" s="36" t="s">
        <v>529</v>
      </c>
      <c r="AL99" s="36" t="s">
        <v>529</v>
      </c>
      <c r="AM99" s="36" t="s">
        <v>529</v>
      </c>
      <c r="AN99" s="36" t="s">
        <v>529</v>
      </c>
      <c r="AO99" s="36" t="s">
        <v>529</v>
      </c>
      <c r="AP99" s="347" t="s">
        <v>529</v>
      </c>
      <c r="AQ99" s="36" t="s">
        <v>529</v>
      </c>
      <c r="AR99" s="36" t="s">
        <v>529</v>
      </c>
      <c r="AS99" s="347" t="s">
        <v>529</v>
      </c>
      <c r="AT99" s="36" t="s">
        <v>529</v>
      </c>
      <c r="AU99" s="36" t="s">
        <v>529</v>
      </c>
      <c r="AV99" s="36" t="s">
        <v>529</v>
      </c>
      <c r="AW99" s="36" t="s">
        <v>529</v>
      </c>
      <c r="AX99" s="348">
        <v>33.799999999999997</v>
      </c>
      <c r="AY99" s="346" t="s">
        <v>529</v>
      </c>
      <c r="AZ99" s="347" t="s">
        <v>529</v>
      </c>
    </row>
    <row r="100" spans="2:52" s="352" customFormat="1" x14ac:dyDescent="0.25">
      <c r="B100" s="364" t="s">
        <v>184</v>
      </c>
      <c r="C100" s="365" t="s">
        <v>185</v>
      </c>
      <c r="D100" s="349" t="s">
        <v>529</v>
      </c>
      <c r="E100" s="45" t="s">
        <v>529</v>
      </c>
      <c r="F100" s="45" t="s">
        <v>529</v>
      </c>
      <c r="G100" s="45" t="s">
        <v>529</v>
      </c>
      <c r="H100" s="349" t="s">
        <v>529</v>
      </c>
      <c r="I100" s="45" t="s">
        <v>529</v>
      </c>
      <c r="J100" s="45" t="s">
        <v>529</v>
      </c>
      <c r="K100" s="349" t="s">
        <v>529</v>
      </c>
      <c r="L100" s="350" t="s">
        <v>529</v>
      </c>
      <c r="M100" s="45">
        <v>0.1</v>
      </c>
      <c r="N100" s="45" t="s">
        <v>529</v>
      </c>
      <c r="O100" s="350" t="s">
        <v>529</v>
      </c>
      <c r="P100" s="45" t="s">
        <v>529</v>
      </c>
      <c r="Q100" s="45">
        <v>15</v>
      </c>
      <c r="R100" s="45">
        <v>17</v>
      </c>
      <c r="S100" s="45" t="s">
        <v>529</v>
      </c>
      <c r="T100" s="350" t="s">
        <v>529</v>
      </c>
      <c r="U100" s="45" t="s">
        <v>529</v>
      </c>
      <c r="V100" s="45">
        <v>59</v>
      </c>
      <c r="W100" s="45" t="s">
        <v>529</v>
      </c>
      <c r="X100" s="45" t="s">
        <v>529</v>
      </c>
      <c r="Y100" s="45" t="s">
        <v>529</v>
      </c>
      <c r="Z100" s="350" t="s">
        <v>529</v>
      </c>
      <c r="AA100" s="45" t="s">
        <v>529</v>
      </c>
      <c r="AB100" s="45">
        <v>3</v>
      </c>
      <c r="AC100" s="45" t="s">
        <v>529</v>
      </c>
      <c r="AD100" s="45" t="s">
        <v>529</v>
      </c>
      <c r="AE100" s="45" t="s">
        <v>529</v>
      </c>
      <c r="AF100" s="45" t="s">
        <v>529</v>
      </c>
      <c r="AG100" s="45" t="s">
        <v>529</v>
      </c>
      <c r="AH100" s="350" t="s">
        <v>529</v>
      </c>
      <c r="AI100" s="45" t="s">
        <v>529</v>
      </c>
      <c r="AJ100" s="45" t="s">
        <v>529</v>
      </c>
      <c r="AK100" s="45" t="s">
        <v>529</v>
      </c>
      <c r="AL100" s="45" t="s">
        <v>529</v>
      </c>
      <c r="AM100" s="45" t="s">
        <v>529</v>
      </c>
      <c r="AN100" s="45" t="s">
        <v>529</v>
      </c>
      <c r="AO100" s="45" t="s">
        <v>529</v>
      </c>
      <c r="AP100" s="350" t="s">
        <v>529</v>
      </c>
      <c r="AQ100" s="45" t="s">
        <v>529</v>
      </c>
      <c r="AR100" s="45" t="s">
        <v>529</v>
      </c>
      <c r="AS100" s="350" t="s">
        <v>529</v>
      </c>
      <c r="AT100" s="45" t="s">
        <v>529</v>
      </c>
      <c r="AU100" s="45" t="s">
        <v>529</v>
      </c>
      <c r="AV100" s="45" t="s">
        <v>529</v>
      </c>
      <c r="AW100" s="45" t="s">
        <v>529</v>
      </c>
      <c r="AX100" s="49">
        <v>94.1</v>
      </c>
      <c r="AY100" s="349">
        <v>12.2</v>
      </c>
      <c r="AZ100" s="350" t="s">
        <v>529</v>
      </c>
    </row>
    <row r="101" spans="2:52" s="352" customFormat="1" ht="12.75" customHeight="1" x14ac:dyDescent="0.25">
      <c r="B101" s="363" t="s">
        <v>186</v>
      </c>
      <c r="C101" s="355" t="s">
        <v>187</v>
      </c>
      <c r="D101" s="346">
        <v>1.6</v>
      </c>
      <c r="E101" s="36">
        <v>19.7</v>
      </c>
      <c r="F101" s="36" t="s">
        <v>529</v>
      </c>
      <c r="G101" s="36" t="s">
        <v>529</v>
      </c>
      <c r="H101" s="346" t="s">
        <v>529</v>
      </c>
      <c r="I101" s="36" t="s">
        <v>529</v>
      </c>
      <c r="J101" s="36" t="s">
        <v>529</v>
      </c>
      <c r="K101" s="346" t="s">
        <v>529</v>
      </c>
      <c r="L101" s="347" t="s">
        <v>529</v>
      </c>
      <c r="M101" s="36" t="s">
        <v>529</v>
      </c>
      <c r="N101" s="36" t="s">
        <v>529</v>
      </c>
      <c r="O101" s="347" t="s">
        <v>529</v>
      </c>
      <c r="P101" s="36" t="s">
        <v>529</v>
      </c>
      <c r="Q101" s="36" t="s">
        <v>529</v>
      </c>
      <c r="R101" s="36" t="s">
        <v>529</v>
      </c>
      <c r="S101" s="36" t="s">
        <v>529</v>
      </c>
      <c r="T101" s="347" t="s">
        <v>529</v>
      </c>
      <c r="U101" s="36" t="s">
        <v>529</v>
      </c>
      <c r="V101" s="36" t="s">
        <v>529</v>
      </c>
      <c r="W101" s="36" t="s">
        <v>529</v>
      </c>
      <c r="X101" s="36" t="s">
        <v>529</v>
      </c>
      <c r="Y101" s="36" t="s">
        <v>529</v>
      </c>
      <c r="Z101" s="347" t="s">
        <v>529</v>
      </c>
      <c r="AA101" s="36" t="s">
        <v>529</v>
      </c>
      <c r="AB101" s="36" t="s">
        <v>529</v>
      </c>
      <c r="AC101" s="36" t="s">
        <v>529</v>
      </c>
      <c r="AD101" s="36" t="s">
        <v>529</v>
      </c>
      <c r="AE101" s="36" t="s">
        <v>529</v>
      </c>
      <c r="AF101" s="36" t="s">
        <v>529</v>
      </c>
      <c r="AG101" s="36" t="s">
        <v>529</v>
      </c>
      <c r="AH101" s="347" t="s">
        <v>529</v>
      </c>
      <c r="AI101" s="36" t="s">
        <v>529</v>
      </c>
      <c r="AJ101" s="36" t="s">
        <v>529</v>
      </c>
      <c r="AK101" s="36" t="s">
        <v>529</v>
      </c>
      <c r="AL101" s="36" t="s">
        <v>529</v>
      </c>
      <c r="AM101" s="36" t="s">
        <v>529</v>
      </c>
      <c r="AN101" s="36" t="s">
        <v>529</v>
      </c>
      <c r="AO101" s="36" t="s">
        <v>529</v>
      </c>
      <c r="AP101" s="347" t="s">
        <v>529</v>
      </c>
      <c r="AQ101" s="36" t="s">
        <v>529</v>
      </c>
      <c r="AR101" s="36" t="s">
        <v>529</v>
      </c>
      <c r="AS101" s="347" t="s">
        <v>529</v>
      </c>
      <c r="AT101" s="36" t="s">
        <v>529</v>
      </c>
      <c r="AU101" s="36" t="s">
        <v>529</v>
      </c>
      <c r="AV101" s="36" t="s">
        <v>529</v>
      </c>
      <c r="AW101" s="36" t="s">
        <v>529</v>
      </c>
      <c r="AX101" s="348">
        <v>21.3</v>
      </c>
      <c r="AY101" s="346" t="s">
        <v>529</v>
      </c>
      <c r="AZ101" s="347" t="s">
        <v>529</v>
      </c>
    </row>
    <row r="102" spans="2:52" s="352" customFormat="1" x14ac:dyDescent="0.25">
      <c r="B102" s="363" t="s">
        <v>188</v>
      </c>
      <c r="C102" s="355" t="s">
        <v>189</v>
      </c>
      <c r="D102" s="346" t="s">
        <v>529</v>
      </c>
      <c r="E102" s="36" t="s">
        <v>529</v>
      </c>
      <c r="F102" s="36" t="s">
        <v>529</v>
      </c>
      <c r="G102" s="36" t="s">
        <v>529</v>
      </c>
      <c r="H102" s="346" t="s">
        <v>529</v>
      </c>
      <c r="I102" s="36" t="s">
        <v>529</v>
      </c>
      <c r="J102" s="36" t="s">
        <v>529</v>
      </c>
      <c r="K102" s="346" t="s">
        <v>529</v>
      </c>
      <c r="L102" s="347" t="s">
        <v>529</v>
      </c>
      <c r="M102" s="36" t="s">
        <v>529</v>
      </c>
      <c r="N102" s="36" t="s">
        <v>529</v>
      </c>
      <c r="O102" s="347" t="s">
        <v>529</v>
      </c>
      <c r="P102" s="36" t="s">
        <v>529</v>
      </c>
      <c r="Q102" s="36" t="s">
        <v>529</v>
      </c>
      <c r="R102" s="36" t="s">
        <v>529</v>
      </c>
      <c r="S102" s="36" t="s">
        <v>529</v>
      </c>
      <c r="T102" s="347" t="s">
        <v>529</v>
      </c>
      <c r="U102" s="36" t="s">
        <v>529</v>
      </c>
      <c r="V102" s="36" t="s">
        <v>529</v>
      </c>
      <c r="W102" s="36" t="s">
        <v>529</v>
      </c>
      <c r="X102" s="36" t="s">
        <v>529</v>
      </c>
      <c r="Y102" s="36" t="s">
        <v>529</v>
      </c>
      <c r="Z102" s="347" t="s">
        <v>529</v>
      </c>
      <c r="AA102" s="36" t="s">
        <v>529</v>
      </c>
      <c r="AB102" s="36" t="s">
        <v>529</v>
      </c>
      <c r="AC102" s="36" t="s">
        <v>529</v>
      </c>
      <c r="AD102" s="36" t="s">
        <v>529</v>
      </c>
      <c r="AE102" s="36" t="s">
        <v>529</v>
      </c>
      <c r="AF102" s="36" t="s">
        <v>529</v>
      </c>
      <c r="AG102" s="36" t="s">
        <v>529</v>
      </c>
      <c r="AH102" s="347" t="s">
        <v>529</v>
      </c>
      <c r="AI102" s="36" t="s">
        <v>529</v>
      </c>
      <c r="AJ102" s="36" t="s">
        <v>529</v>
      </c>
      <c r="AK102" s="36" t="s">
        <v>529</v>
      </c>
      <c r="AL102" s="36" t="s">
        <v>529</v>
      </c>
      <c r="AM102" s="36" t="s">
        <v>529</v>
      </c>
      <c r="AN102" s="36" t="s">
        <v>529</v>
      </c>
      <c r="AO102" s="36" t="s">
        <v>529</v>
      </c>
      <c r="AP102" s="347" t="s">
        <v>529</v>
      </c>
      <c r="AQ102" s="36" t="s">
        <v>529</v>
      </c>
      <c r="AR102" s="36" t="s">
        <v>529</v>
      </c>
      <c r="AS102" s="347" t="s">
        <v>529</v>
      </c>
      <c r="AT102" s="36" t="s">
        <v>529</v>
      </c>
      <c r="AU102" s="36" t="s">
        <v>529</v>
      </c>
      <c r="AV102" s="36" t="s">
        <v>529</v>
      </c>
      <c r="AW102" s="36" t="s">
        <v>529</v>
      </c>
      <c r="AX102" s="348" t="s">
        <v>529</v>
      </c>
      <c r="AY102" s="346" t="s">
        <v>529</v>
      </c>
      <c r="AZ102" s="347" t="s">
        <v>529</v>
      </c>
    </row>
    <row r="103" spans="2:52" s="352" customFormat="1" x14ac:dyDescent="0.25">
      <c r="B103" s="363" t="s">
        <v>190</v>
      </c>
      <c r="C103" s="355" t="s">
        <v>191</v>
      </c>
      <c r="D103" s="346">
        <v>0.1</v>
      </c>
      <c r="E103" s="36">
        <v>17.5</v>
      </c>
      <c r="F103" s="36" t="s">
        <v>529</v>
      </c>
      <c r="G103" s="36" t="s">
        <v>529</v>
      </c>
      <c r="H103" s="346" t="s">
        <v>529</v>
      </c>
      <c r="I103" s="36" t="s">
        <v>529</v>
      </c>
      <c r="J103" s="36" t="s">
        <v>529</v>
      </c>
      <c r="K103" s="346" t="s">
        <v>529</v>
      </c>
      <c r="L103" s="347" t="s">
        <v>529</v>
      </c>
      <c r="M103" s="36" t="s">
        <v>529</v>
      </c>
      <c r="N103" s="36" t="s">
        <v>529</v>
      </c>
      <c r="O103" s="347" t="s">
        <v>529</v>
      </c>
      <c r="P103" s="36" t="s">
        <v>529</v>
      </c>
      <c r="Q103" s="36" t="s">
        <v>529</v>
      </c>
      <c r="R103" s="36" t="s">
        <v>529</v>
      </c>
      <c r="S103" s="36" t="s">
        <v>529</v>
      </c>
      <c r="T103" s="347" t="s">
        <v>529</v>
      </c>
      <c r="U103" s="36" t="s">
        <v>529</v>
      </c>
      <c r="V103" s="36" t="s">
        <v>529</v>
      </c>
      <c r="W103" s="36" t="s">
        <v>529</v>
      </c>
      <c r="X103" s="36" t="s">
        <v>529</v>
      </c>
      <c r="Y103" s="36" t="s">
        <v>529</v>
      </c>
      <c r="Z103" s="347" t="s">
        <v>529</v>
      </c>
      <c r="AA103" s="36" t="s">
        <v>529</v>
      </c>
      <c r="AB103" s="36" t="s">
        <v>529</v>
      </c>
      <c r="AC103" s="36" t="s">
        <v>529</v>
      </c>
      <c r="AD103" s="36">
        <v>1</v>
      </c>
      <c r="AE103" s="36" t="s">
        <v>529</v>
      </c>
      <c r="AF103" s="36" t="s">
        <v>529</v>
      </c>
      <c r="AG103" s="36" t="s">
        <v>529</v>
      </c>
      <c r="AH103" s="347" t="s">
        <v>529</v>
      </c>
      <c r="AI103" s="36" t="s">
        <v>529</v>
      </c>
      <c r="AJ103" s="36" t="s">
        <v>529</v>
      </c>
      <c r="AK103" s="36" t="s">
        <v>529</v>
      </c>
      <c r="AL103" s="36" t="s">
        <v>529</v>
      </c>
      <c r="AM103" s="36" t="s">
        <v>529</v>
      </c>
      <c r="AN103" s="36" t="s">
        <v>529</v>
      </c>
      <c r="AO103" s="36" t="s">
        <v>529</v>
      </c>
      <c r="AP103" s="347" t="s">
        <v>529</v>
      </c>
      <c r="AQ103" s="36" t="s">
        <v>529</v>
      </c>
      <c r="AR103" s="36" t="s">
        <v>529</v>
      </c>
      <c r="AS103" s="347" t="s">
        <v>529</v>
      </c>
      <c r="AT103" s="36" t="s">
        <v>529</v>
      </c>
      <c r="AU103" s="36" t="s">
        <v>529</v>
      </c>
      <c r="AV103" s="36" t="s">
        <v>529</v>
      </c>
      <c r="AW103" s="36" t="s">
        <v>529</v>
      </c>
      <c r="AX103" s="348">
        <v>18.600000000000001</v>
      </c>
      <c r="AY103" s="346" t="s">
        <v>529</v>
      </c>
      <c r="AZ103" s="347" t="s">
        <v>529</v>
      </c>
    </row>
    <row r="104" spans="2:52" s="352" customFormat="1" x14ac:dyDescent="0.25">
      <c r="B104" s="363" t="s">
        <v>192</v>
      </c>
      <c r="C104" s="355" t="s">
        <v>193</v>
      </c>
      <c r="D104" s="346">
        <v>0.3</v>
      </c>
      <c r="E104" s="36" t="s">
        <v>529</v>
      </c>
      <c r="F104" s="36" t="s">
        <v>529</v>
      </c>
      <c r="G104" s="36" t="s">
        <v>529</v>
      </c>
      <c r="H104" s="346" t="s">
        <v>529</v>
      </c>
      <c r="I104" s="36" t="s">
        <v>529</v>
      </c>
      <c r="J104" s="36" t="s">
        <v>529</v>
      </c>
      <c r="K104" s="346" t="s">
        <v>529</v>
      </c>
      <c r="L104" s="347" t="s">
        <v>529</v>
      </c>
      <c r="M104" s="36" t="s">
        <v>529</v>
      </c>
      <c r="N104" s="36" t="s">
        <v>529</v>
      </c>
      <c r="O104" s="347" t="s">
        <v>529</v>
      </c>
      <c r="P104" s="36" t="s">
        <v>529</v>
      </c>
      <c r="Q104" s="36" t="s">
        <v>529</v>
      </c>
      <c r="R104" s="36" t="s">
        <v>529</v>
      </c>
      <c r="S104" s="36" t="s">
        <v>529</v>
      </c>
      <c r="T104" s="347" t="s">
        <v>529</v>
      </c>
      <c r="U104" s="36" t="s">
        <v>529</v>
      </c>
      <c r="V104" s="36" t="s">
        <v>529</v>
      </c>
      <c r="W104" s="36" t="s">
        <v>529</v>
      </c>
      <c r="X104" s="36" t="s">
        <v>529</v>
      </c>
      <c r="Y104" s="36" t="s">
        <v>529</v>
      </c>
      <c r="Z104" s="347" t="s">
        <v>529</v>
      </c>
      <c r="AA104" s="36" t="s">
        <v>529</v>
      </c>
      <c r="AB104" s="36" t="s">
        <v>529</v>
      </c>
      <c r="AC104" s="36" t="s">
        <v>529</v>
      </c>
      <c r="AD104" s="36">
        <v>2.8</v>
      </c>
      <c r="AE104" s="36" t="s">
        <v>529</v>
      </c>
      <c r="AF104" s="36" t="s">
        <v>529</v>
      </c>
      <c r="AG104" s="36" t="s">
        <v>529</v>
      </c>
      <c r="AH104" s="347" t="s">
        <v>529</v>
      </c>
      <c r="AI104" s="36" t="s">
        <v>529</v>
      </c>
      <c r="AJ104" s="36" t="s">
        <v>529</v>
      </c>
      <c r="AK104" s="36" t="s">
        <v>529</v>
      </c>
      <c r="AL104" s="36" t="s">
        <v>529</v>
      </c>
      <c r="AM104" s="36" t="s">
        <v>529</v>
      </c>
      <c r="AN104" s="36" t="s">
        <v>529</v>
      </c>
      <c r="AO104" s="36" t="s">
        <v>529</v>
      </c>
      <c r="AP104" s="347" t="s">
        <v>529</v>
      </c>
      <c r="AQ104" s="36" t="s">
        <v>529</v>
      </c>
      <c r="AR104" s="36" t="s">
        <v>529</v>
      </c>
      <c r="AS104" s="347" t="s">
        <v>529</v>
      </c>
      <c r="AT104" s="36" t="s">
        <v>529</v>
      </c>
      <c r="AU104" s="36" t="s">
        <v>529</v>
      </c>
      <c r="AV104" s="36" t="s">
        <v>529</v>
      </c>
      <c r="AW104" s="36" t="s">
        <v>529</v>
      </c>
      <c r="AX104" s="348">
        <v>3.0999999999999996</v>
      </c>
      <c r="AY104" s="346" t="s">
        <v>529</v>
      </c>
      <c r="AZ104" s="347" t="s">
        <v>529</v>
      </c>
    </row>
    <row r="105" spans="2:52" s="352" customFormat="1" x14ac:dyDescent="0.25">
      <c r="B105" s="364" t="s">
        <v>194</v>
      </c>
      <c r="C105" s="365" t="s">
        <v>195</v>
      </c>
      <c r="D105" s="349">
        <v>4.4000000000000004</v>
      </c>
      <c r="E105" s="45">
        <v>1.2</v>
      </c>
      <c r="F105" s="45" t="s">
        <v>529</v>
      </c>
      <c r="G105" s="45" t="s">
        <v>529</v>
      </c>
      <c r="H105" s="349" t="s">
        <v>529</v>
      </c>
      <c r="I105" s="45" t="s">
        <v>529</v>
      </c>
      <c r="J105" s="45" t="s">
        <v>529</v>
      </c>
      <c r="K105" s="349" t="s">
        <v>529</v>
      </c>
      <c r="L105" s="350" t="s">
        <v>529</v>
      </c>
      <c r="M105" s="45">
        <v>44.9</v>
      </c>
      <c r="N105" s="45">
        <v>16</v>
      </c>
      <c r="O105" s="350" t="s">
        <v>529</v>
      </c>
      <c r="P105" s="45" t="s">
        <v>529</v>
      </c>
      <c r="Q105" s="45">
        <v>69.7</v>
      </c>
      <c r="R105" s="45">
        <v>7.2</v>
      </c>
      <c r="S105" s="45" t="s">
        <v>529</v>
      </c>
      <c r="T105" s="350" t="s">
        <v>529</v>
      </c>
      <c r="U105" s="45">
        <v>0.2</v>
      </c>
      <c r="V105" s="45" t="s">
        <v>529</v>
      </c>
      <c r="W105" s="45" t="s">
        <v>529</v>
      </c>
      <c r="X105" s="45" t="s">
        <v>529</v>
      </c>
      <c r="Y105" s="45" t="s">
        <v>529</v>
      </c>
      <c r="Z105" s="350" t="s">
        <v>529</v>
      </c>
      <c r="AA105" s="45" t="s">
        <v>529</v>
      </c>
      <c r="AB105" s="45" t="s">
        <v>529</v>
      </c>
      <c r="AC105" s="45" t="s">
        <v>529</v>
      </c>
      <c r="AD105" s="45">
        <v>2.2000000000000002</v>
      </c>
      <c r="AE105" s="45" t="s">
        <v>529</v>
      </c>
      <c r="AF105" s="45" t="s">
        <v>529</v>
      </c>
      <c r="AG105" s="45" t="s">
        <v>529</v>
      </c>
      <c r="AH105" s="350" t="s">
        <v>529</v>
      </c>
      <c r="AI105" s="45" t="s">
        <v>529</v>
      </c>
      <c r="AJ105" s="45" t="s">
        <v>529</v>
      </c>
      <c r="AK105" s="45" t="s">
        <v>529</v>
      </c>
      <c r="AL105" s="45" t="s">
        <v>529</v>
      </c>
      <c r="AM105" s="45" t="s">
        <v>529</v>
      </c>
      <c r="AN105" s="45" t="s">
        <v>529</v>
      </c>
      <c r="AO105" s="45" t="s">
        <v>529</v>
      </c>
      <c r="AP105" s="350" t="s">
        <v>529</v>
      </c>
      <c r="AQ105" s="45" t="s">
        <v>529</v>
      </c>
      <c r="AR105" s="45" t="s">
        <v>529</v>
      </c>
      <c r="AS105" s="350" t="s">
        <v>529</v>
      </c>
      <c r="AT105" s="45" t="s">
        <v>529</v>
      </c>
      <c r="AU105" s="45" t="s">
        <v>529</v>
      </c>
      <c r="AV105" s="45" t="s">
        <v>529</v>
      </c>
      <c r="AW105" s="45" t="s">
        <v>529</v>
      </c>
      <c r="AX105" s="49">
        <v>145.79999999999995</v>
      </c>
      <c r="AY105" s="349">
        <v>105.1</v>
      </c>
      <c r="AZ105" s="350" t="s">
        <v>529</v>
      </c>
    </row>
    <row r="106" spans="2:52" s="352" customFormat="1" ht="12.75" customHeight="1" x14ac:dyDescent="0.25">
      <c r="B106" s="363" t="s">
        <v>196</v>
      </c>
      <c r="C106" s="355" t="s">
        <v>197</v>
      </c>
      <c r="D106" s="346">
        <v>1.1000000000000001</v>
      </c>
      <c r="E106" s="36">
        <v>0.5</v>
      </c>
      <c r="F106" s="36" t="s">
        <v>529</v>
      </c>
      <c r="G106" s="36" t="s">
        <v>529</v>
      </c>
      <c r="H106" s="346" t="s">
        <v>529</v>
      </c>
      <c r="I106" s="36" t="s">
        <v>529</v>
      </c>
      <c r="J106" s="36" t="s">
        <v>529</v>
      </c>
      <c r="K106" s="346" t="s">
        <v>529</v>
      </c>
      <c r="L106" s="347" t="s">
        <v>529</v>
      </c>
      <c r="M106" s="36" t="s">
        <v>529</v>
      </c>
      <c r="N106" s="36" t="s">
        <v>529</v>
      </c>
      <c r="O106" s="347" t="s">
        <v>529</v>
      </c>
      <c r="P106" s="36" t="s">
        <v>529</v>
      </c>
      <c r="Q106" s="36">
        <v>0.5</v>
      </c>
      <c r="R106" s="36">
        <v>0.1</v>
      </c>
      <c r="S106" s="36">
        <v>1.4</v>
      </c>
      <c r="T106" s="347" t="s">
        <v>529</v>
      </c>
      <c r="U106" s="36">
        <v>3.3</v>
      </c>
      <c r="V106" s="36">
        <v>0.1</v>
      </c>
      <c r="W106" s="36" t="s">
        <v>529</v>
      </c>
      <c r="X106" s="36" t="s">
        <v>529</v>
      </c>
      <c r="Y106" s="36" t="s">
        <v>529</v>
      </c>
      <c r="Z106" s="347" t="s">
        <v>529</v>
      </c>
      <c r="AA106" s="36" t="s">
        <v>529</v>
      </c>
      <c r="AB106" s="36" t="s">
        <v>529</v>
      </c>
      <c r="AC106" s="36">
        <v>8.3000000000000007</v>
      </c>
      <c r="AD106" s="36" t="s">
        <v>529</v>
      </c>
      <c r="AE106" s="36" t="s">
        <v>529</v>
      </c>
      <c r="AF106" s="36" t="s">
        <v>529</v>
      </c>
      <c r="AG106" s="36" t="s">
        <v>529</v>
      </c>
      <c r="AH106" s="347" t="s">
        <v>529</v>
      </c>
      <c r="AI106" s="36" t="s">
        <v>529</v>
      </c>
      <c r="AJ106" s="36" t="s">
        <v>529</v>
      </c>
      <c r="AK106" s="36" t="s">
        <v>529</v>
      </c>
      <c r="AL106" s="36" t="s">
        <v>529</v>
      </c>
      <c r="AM106" s="36" t="s">
        <v>529</v>
      </c>
      <c r="AN106" s="36" t="s">
        <v>529</v>
      </c>
      <c r="AO106" s="36" t="s">
        <v>529</v>
      </c>
      <c r="AP106" s="347" t="s">
        <v>529</v>
      </c>
      <c r="AQ106" s="36" t="s">
        <v>529</v>
      </c>
      <c r="AR106" s="36" t="s">
        <v>529</v>
      </c>
      <c r="AS106" s="347" t="s">
        <v>529</v>
      </c>
      <c r="AT106" s="36" t="s">
        <v>529</v>
      </c>
      <c r="AU106" s="36" t="s">
        <v>529</v>
      </c>
      <c r="AV106" s="36" t="s">
        <v>529</v>
      </c>
      <c r="AW106" s="36" t="s">
        <v>529</v>
      </c>
      <c r="AX106" s="348">
        <v>15.3</v>
      </c>
      <c r="AY106" s="346">
        <v>3.5</v>
      </c>
      <c r="AZ106" s="347" t="s">
        <v>529</v>
      </c>
    </row>
    <row r="107" spans="2:52" s="352" customFormat="1" x14ac:dyDescent="0.25">
      <c r="B107" s="363" t="s">
        <v>198</v>
      </c>
      <c r="C107" s="355" t="s">
        <v>199</v>
      </c>
      <c r="D107" s="346">
        <v>2.1</v>
      </c>
      <c r="E107" s="36" t="s">
        <v>529</v>
      </c>
      <c r="F107" s="36" t="s">
        <v>529</v>
      </c>
      <c r="G107" s="36" t="s">
        <v>529</v>
      </c>
      <c r="H107" s="346" t="s">
        <v>529</v>
      </c>
      <c r="I107" s="36" t="s">
        <v>529</v>
      </c>
      <c r="J107" s="36" t="s">
        <v>529</v>
      </c>
      <c r="K107" s="346">
        <v>22.3</v>
      </c>
      <c r="L107" s="347" t="s">
        <v>529</v>
      </c>
      <c r="M107" s="36" t="s">
        <v>529</v>
      </c>
      <c r="N107" s="36" t="s">
        <v>529</v>
      </c>
      <c r="O107" s="347" t="s">
        <v>529</v>
      </c>
      <c r="P107" s="36" t="s">
        <v>529</v>
      </c>
      <c r="Q107" s="36" t="s">
        <v>529</v>
      </c>
      <c r="R107" s="36">
        <v>9.9</v>
      </c>
      <c r="S107" s="36" t="s">
        <v>529</v>
      </c>
      <c r="T107" s="347" t="s">
        <v>529</v>
      </c>
      <c r="U107" s="36" t="s">
        <v>529</v>
      </c>
      <c r="V107" s="36" t="s">
        <v>529</v>
      </c>
      <c r="W107" s="36" t="s">
        <v>529</v>
      </c>
      <c r="X107" s="36" t="s">
        <v>529</v>
      </c>
      <c r="Y107" s="36" t="s">
        <v>529</v>
      </c>
      <c r="Z107" s="347" t="s">
        <v>529</v>
      </c>
      <c r="AA107" s="36" t="s">
        <v>529</v>
      </c>
      <c r="AB107" s="36" t="s">
        <v>529</v>
      </c>
      <c r="AC107" s="36" t="s">
        <v>529</v>
      </c>
      <c r="AD107" s="36">
        <v>4.0999999999999996</v>
      </c>
      <c r="AE107" s="36" t="s">
        <v>529</v>
      </c>
      <c r="AF107" s="36" t="s">
        <v>529</v>
      </c>
      <c r="AG107" s="36" t="s">
        <v>529</v>
      </c>
      <c r="AH107" s="347" t="s">
        <v>529</v>
      </c>
      <c r="AI107" s="36" t="s">
        <v>529</v>
      </c>
      <c r="AJ107" s="36" t="s">
        <v>529</v>
      </c>
      <c r="AK107" s="36" t="s">
        <v>529</v>
      </c>
      <c r="AL107" s="36" t="s">
        <v>529</v>
      </c>
      <c r="AM107" s="36" t="s">
        <v>529</v>
      </c>
      <c r="AN107" s="36" t="s">
        <v>529</v>
      </c>
      <c r="AO107" s="36" t="s">
        <v>529</v>
      </c>
      <c r="AP107" s="347" t="s">
        <v>529</v>
      </c>
      <c r="AQ107" s="36" t="s">
        <v>529</v>
      </c>
      <c r="AR107" s="36" t="s">
        <v>529</v>
      </c>
      <c r="AS107" s="347" t="s">
        <v>529</v>
      </c>
      <c r="AT107" s="36" t="s">
        <v>529</v>
      </c>
      <c r="AU107" s="36" t="s">
        <v>529</v>
      </c>
      <c r="AV107" s="36" t="s">
        <v>529</v>
      </c>
      <c r="AW107" s="36" t="s">
        <v>529</v>
      </c>
      <c r="AX107" s="348">
        <v>38.400000000000006</v>
      </c>
      <c r="AY107" s="346">
        <v>22.4</v>
      </c>
      <c r="AZ107" s="347">
        <v>6.8</v>
      </c>
    </row>
    <row r="108" spans="2:52" s="352" customFormat="1" x14ac:dyDescent="0.25">
      <c r="B108" s="363" t="s">
        <v>200</v>
      </c>
      <c r="C108" s="355" t="s">
        <v>199</v>
      </c>
      <c r="D108" s="346">
        <v>1</v>
      </c>
      <c r="E108" s="36" t="s">
        <v>529</v>
      </c>
      <c r="F108" s="36" t="s">
        <v>529</v>
      </c>
      <c r="G108" s="36" t="s">
        <v>529</v>
      </c>
      <c r="H108" s="346" t="s">
        <v>529</v>
      </c>
      <c r="I108" s="36" t="s">
        <v>529</v>
      </c>
      <c r="J108" s="36" t="s">
        <v>529</v>
      </c>
      <c r="K108" s="346">
        <v>22.3</v>
      </c>
      <c r="L108" s="347" t="s">
        <v>529</v>
      </c>
      <c r="M108" s="36" t="s">
        <v>529</v>
      </c>
      <c r="N108" s="36" t="s">
        <v>529</v>
      </c>
      <c r="O108" s="347" t="s">
        <v>529</v>
      </c>
      <c r="P108" s="36" t="s">
        <v>529</v>
      </c>
      <c r="Q108" s="36" t="s">
        <v>529</v>
      </c>
      <c r="R108" s="36" t="s">
        <v>529</v>
      </c>
      <c r="S108" s="36" t="s">
        <v>529</v>
      </c>
      <c r="T108" s="347" t="s">
        <v>529</v>
      </c>
      <c r="U108" s="36" t="s">
        <v>529</v>
      </c>
      <c r="V108" s="36" t="s">
        <v>529</v>
      </c>
      <c r="W108" s="36" t="s">
        <v>529</v>
      </c>
      <c r="X108" s="36" t="s">
        <v>529</v>
      </c>
      <c r="Y108" s="36" t="s">
        <v>529</v>
      </c>
      <c r="Z108" s="347" t="s">
        <v>529</v>
      </c>
      <c r="AA108" s="36" t="s">
        <v>529</v>
      </c>
      <c r="AB108" s="36" t="s">
        <v>529</v>
      </c>
      <c r="AC108" s="36" t="s">
        <v>529</v>
      </c>
      <c r="AD108" s="36">
        <v>4.0999999999999996</v>
      </c>
      <c r="AE108" s="36" t="s">
        <v>529</v>
      </c>
      <c r="AF108" s="36" t="s">
        <v>529</v>
      </c>
      <c r="AG108" s="36" t="s">
        <v>529</v>
      </c>
      <c r="AH108" s="347" t="s">
        <v>529</v>
      </c>
      <c r="AI108" s="36" t="s">
        <v>529</v>
      </c>
      <c r="AJ108" s="36" t="s">
        <v>529</v>
      </c>
      <c r="AK108" s="36" t="s">
        <v>529</v>
      </c>
      <c r="AL108" s="36" t="s">
        <v>529</v>
      </c>
      <c r="AM108" s="36" t="s">
        <v>529</v>
      </c>
      <c r="AN108" s="36" t="s">
        <v>529</v>
      </c>
      <c r="AO108" s="36" t="s">
        <v>529</v>
      </c>
      <c r="AP108" s="347" t="s">
        <v>529</v>
      </c>
      <c r="AQ108" s="36" t="s">
        <v>529</v>
      </c>
      <c r="AR108" s="36" t="s">
        <v>529</v>
      </c>
      <c r="AS108" s="347" t="s">
        <v>529</v>
      </c>
      <c r="AT108" s="36" t="s">
        <v>529</v>
      </c>
      <c r="AU108" s="36" t="s">
        <v>529</v>
      </c>
      <c r="AV108" s="36" t="s">
        <v>529</v>
      </c>
      <c r="AW108" s="36" t="s">
        <v>529</v>
      </c>
      <c r="AX108" s="348">
        <v>27.4</v>
      </c>
      <c r="AY108" s="346">
        <v>22.4</v>
      </c>
      <c r="AZ108" s="347">
        <v>6.8</v>
      </c>
    </row>
    <row r="109" spans="2:52" s="352" customFormat="1" x14ac:dyDescent="0.25">
      <c r="B109" s="363" t="s">
        <v>201</v>
      </c>
      <c r="C109" s="355" t="s">
        <v>202</v>
      </c>
      <c r="D109" s="346">
        <v>1</v>
      </c>
      <c r="E109" s="36" t="s">
        <v>529</v>
      </c>
      <c r="F109" s="36" t="s">
        <v>529</v>
      </c>
      <c r="G109" s="36" t="s">
        <v>529</v>
      </c>
      <c r="H109" s="346" t="s">
        <v>529</v>
      </c>
      <c r="I109" s="36" t="s">
        <v>529</v>
      </c>
      <c r="J109" s="36" t="s">
        <v>529</v>
      </c>
      <c r="K109" s="346" t="s">
        <v>529</v>
      </c>
      <c r="L109" s="347" t="s">
        <v>529</v>
      </c>
      <c r="M109" s="36" t="s">
        <v>529</v>
      </c>
      <c r="N109" s="36" t="s">
        <v>529</v>
      </c>
      <c r="O109" s="347" t="s">
        <v>529</v>
      </c>
      <c r="P109" s="36" t="s">
        <v>529</v>
      </c>
      <c r="Q109" s="36" t="s">
        <v>529</v>
      </c>
      <c r="R109" s="36">
        <v>5.9</v>
      </c>
      <c r="S109" s="36" t="s">
        <v>529</v>
      </c>
      <c r="T109" s="347" t="s">
        <v>529</v>
      </c>
      <c r="U109" s="36" t="s">
        <v>529</v>
      </c>
      <c r="V109" s="36" t="s">
        <v>529</v>
      </c>
      <c r="W109" s="36" t="s">
        <v>529</v>
      </c>
      <c r="X109" s="36" t="s">
        <v>529</v>
      </c>
      <c r="Y109" s="36" t="s">
        <v>529</v>
      </c>
      <c r="Z109" s="347" t="s">
        <v>529</v>
      </c>
      <c r="AA109" s="36" t="s">
        <v>529</v>
      </c>
      <c r="AB109" s="36" t="s">
        <v>529</v>
      </c>
      <c r="AC109" s="36" t="s">
        <v>529</v>
      </c>
      <c r="AD109" s="36" t="s">
        <v>529</v>
      </c>
      <c r="AE109" s="36" t="s">
        <v>529</v>
      </c>
      <c r="AF109" s="36" t="s">
        <v>529</v>
      </c>
      <c r="AG109" s="36" t="s">
        <v>529</v>
      </c>
      <c r="AH109" s="347" t="s">
        <v>529</v>
      </c>
      <c r="AI109" s="36" t="s">
        <v>529</v>
      </c>
      <c r="AJ109" s="36" t="s">
        <v>529</v>
      </c>
      <c r="AK109" s="36" t="s">
        <v>529</v>
      </c>
      <c r="AL109" s="36" t="s">
        <v>529</v>
      </c>
      <c r="AM109" s="36" t="s">
        <v>529</v>
      </c>
      <c r="AN109" s="36" t="s">
        <v>529</v>
      </c>
      <c r="AO109" s="36" t="s">
        <v>529</v>
      </c>
      <c r="AP109" s="347" t="s">
        <v>529</v>
      </c>
      <c r="AQ109" s="36" t="s">
        <v>529</v>
      </c>
      <c r="AR109" s="36" t="s">
        <v>529</v>
      </c>
      <c r="AS109" s="347" t="s">
        <v>529</v>
      </c>
      <c r="AT109" s="36" t="s">
        <v>529</v>
      </c>
      <c r="AU109" s="36" t="s">
        <v>529</v>
      </c>
      <c r="AV109" s="36" t="s">
        <v>529</v>
      </c>
      <c r="AW109" s="36" t="s">
        <v>529</v>
      </c>
      <c r="AX109" s="348">
        <v>6.9</v>
      </c>
      <c r="AY109" s="346" t="s">
        <v>529</v>
      </c>
      <c r="AZ109" s="347" t="s">
        <v>529</v>
      </c>
    </row>
    <row r="110" spans="2:52" s="352" customFormat="1" x14ac:dyDescent="0.25">
      <c r="B110" s="364" t="s">
        <v>203</v>
      </c>
      <c r="C110" s="365" t="s">
        <v>204</v>
      </c>
      <c r="D110" s="349">
        <v>0.1</v>
      </c>
      <c r="E110" s="45" t="s">
        <v>529</v>
      </c>
      <c r="F110" s="45" t="s">
        <v>529</v>
      </c>
      <c r="G110" s="45" t="s">
        <v>529</v>
      </c>
      <c r="H110" s="349" t="s">
        <v>529</v>
      </c>
      <c r="I110" s="45" t="s">
        <v>529</v>
      </c>
      <c r="J110" s="45" t="s">
        <v>529</v>
      </c>
      <c r="K110" s="349" t="s">
        <v>529</v>
      </c>
      <c r="L110" s="350" t="s">
        <v>529</v>
      </c>
      <c r="M110" s="45" t="s">
        <v>529</v>
      </c>
      <c r="N110" s="45" t="s">
        <v>529</v>
      </c>
      <c r="O110" s="350" t="s">
        <v>529</v>
      </c>
      <c r="P110" s="45" t="s">
        <v>529</v>
      </c>
      <c r="Q110" s="45" t="s">
        <v>529</v>
      </c>
      <c r="R110" s="45">
        <v>4</v>
      </c>
      <c r="S110" s="45" t="s">
        <v>529</v>
      </c>
      <c r="T110" s="350" t="s">
        <v>529</v>
      </c>
      <c r="U110" s="45" t="s">
        <v>529</v>
      </c>
      <c r="V110" s="45" t="s">
        <v>529</v>
      </c>
      <c r="W110" s="45" t="s">
        <v>529</v>
      </c>
      <c r="X110" s="45" t="s">
        <v>529</v>
      </c>
      <c r="Y110" s="45" t="s">
        <v>529</v>
      </c>
      <c r="Z110" s="350" t="s">
        <v>529</v>
      </c>
      <c r="AA110" s="45" t="s">
        <v>529</v>
      </c>
      <c r="AB110" s="45" t="s">
        <v>529</v>
      </c>
      <c r="AC110" s="45" t="s">
        <v>529</v>
      </c>
      <c r="AD110" s="45" t="s">
        <v>529</v>
      </c>
      <c r="AE110" s="45" t="s">
        <v>529</v>
      </c>
      <c r="AF110" s="45" t="s">
        <v>529</v>
      </c>
      <c r="AG110" s="45" t="s">
        <v>529</v>
      </c>
      <c r="AH110" s="350" t="s">
        <v>529</v>
      </c>
      <c r="AI110" s="45" t="s">
        <v>529</v>
      </c>
      <c r="AJ110" s="45" t="s">
        <v>529</v>
      </c>
      <c r="AK110" s="45" t="s">
        <v>529</v>
      </c>
      <c r="AL110" s="45" t="s">
        <v>529</v>
      </c>
      <c r="AM110" s="45" t="s">
        <v>529</v>
      </c>
      <c r="AN110" s="45" t="s">
        <v>529</v>
      </c>
      <c r="AO110" s="45" t="s">
        <v>529</v>
      </c>
      <c r="AP110" s="350" t="s">
        <v>529</v>
      </c>
      <c r="AQ110" s="45" t="s">
        <v>529</v>
      </c>
      <c r="AR110" s="45" t="s">
        <v>529</v>
      </c>
      <c r="AS110" s="350" t="s">
        <v>529</v>
      </c>
      <c r="AT110" s="45" t="s">
        <v>529</v>
      </c>
      <c r="AU110" s="45" t="s">
        <v>529</v>
      </c>
      <c r="AV110" s="45" t="s">
        <v>529</v>
      </c>
      <c r="AW110" s="45" t="s">
        <v>529</v>
      </c>
      <c r="AX110" s="49">
        <v>4.0999999999999996</v>
      </c>
      <c r="AY110" s="349" t="s">
        <v>529</v>
      </c>
      <c r="AZ110" s="350" t="s">
        <v>529</v>
      </c>
    </row>
    <row r="111" spans="2:52" s="352" customFormat="1" ht="12.75" customHeight="1" x14ac:dyDescent="0.25">
      <c r="B111" s="363" t="s">
        <v>205</v>
      </c>
      <c r="C111" s="355" t="s">
        <v>206</v>
      </c>
      <c r="D111" s="346" t="s">
        <v>529</v>
      </c>
      <c r="E111" s="36" t="s">
        <v>529</v>
      </c>
      <c r="F111" s="36" t="s">
        <v>529</v>
      </c>
      <c r="G111" s="36" t="s">
        <v>529</v>
      </c>
      <c r="H111" s="346" t="s">
        <v>529</v>
      </c>
      <c r="I111" s="36" t="s">
        <v>529</v>
      </c>
      <c r="J111" s="36" t="s">
        <v>529</v>
      </c>
      <c r="K111" s="346">
        <v>0.3</v>
      </c>
      <c r="L111" s="347" t="s">
        <v>529</v>
      </c>
      <c r="M111" s="36">
        <v>0.6</v>
      </c>
      <c r="N111" s="36" t="s">
        <v>529</v>
      </c>
      <c r="O111" s="347" t="s">
        <v>529</v>
      </c>
      <c r="P111" s="36" t="s">
        <v>529</v>
      </c>
      <c r="Q111" s="36">
        <v>20.9</v>
      </c>
      <c r="R111" s="36">
        <v>2.2000000000000002</v>
      </c>
      <c r="S111" s="36" t="s">
        <v>529</v>
      </c>
      <c r="T111" s="347" t="s">
        <v>529</v>
      </c>
      <c r="U111" s="36">
        <v>15.2</v>
      </c>
      <c r="V111" s="36">
        <v>17.600000000000001</v>
      </c>
      <c r="W111" s="36">
        <v>12.2</v>
      </c>
      <c r="X111" s="36" t="s">
        <v>529</v>
      </c>
      <c r="Y111" s="36" t="s">
        <v>529</v>
      </c>
      <c r="Z111" s="347" t="s">
        <v>529</v>
      </c>
      <c r="AA111" s="36" t="s">
        <v>529</v>
      </c>
      <c r="AB111" s="36" t="s">
        <v>529</v>
      </c>
      <c r="AC111" s="36" t="s">
        <v>529</v>
      </c>
      <c r="AD111" s="36" t="s">
        <v>529</v>
      </c>
      <c r="AE111" s="36" t="s">
        <v>529</v>
      </c>
      <c r="AF111" s="36" t="s">
        <v>529</v>
      </c>
      <c r="AG111" s="36" t="s">
        <v>529</v>
      </c>
      <c r="AH111" s="347" t="s">
        <v>529</v>
      </c>
      <c r="AI111" s="36" t="s">
        <v>529</v>
      </c>
      <c r="AJ111" s="36" t="s">
        <v>529</v>
      </c>
      <c r="AK111" s="36" t="s">
        <v>529</v>
      </c>
      <c r="AL111" s="36" t="s">
        <v>529</v>
      </c>
      <c r="AM111" s="36" t="s">
        <v>529</v>
      </c>
      <c r="AN111" s="36" t="s">
        <v>529</v>
      </c>
      <c r="AO111" s="36" t="s">
        <v>529</v>
      </c>
      <c r="AP111" s="347" t="s">
        <v>529</v>
      </c>
      <c r="AQ111" s="36" t="s">
        <v>529</v>
      </c>
      <c r="AR111" s="36" t="s">
        <v>529</v>
      </c>
      <c r="AS111" s="347" t="s">
        <v>529</v>
      </c>
      <c r="AT111" s="36" t="s">
        <v>529</v>
      </c>
      <c r="AU111" s="36" t="s">
        <v>529</v>
      </c>
      <c r="AV111" s="36" t="s">
        <v>529</v>
      </c>
      <c r="AW111" s="36" t="s">
        <v>529</v>
      </c>
      <c r="AX111" s="348">
        <v>69</v>
      </c>
      <c r="AY111" s="346">
        <v>8</v>
      </c>
      <c r="AZ111" s="347" t="s">
        <v>529</v>
      </c>
    </row>
    <row r="112" spans="2:52" s="352" customFormat="1" x14ac:dyDescent="0.25">
      <c r="B112" s="363" t="s">
        <v>207</v>
      </c>
      <c r="C112" s="355" t="s">
        <v>208</v>
      </c>
      <c r="D112" s="346">
        <v>6.9</v>
      </c>
      <c r="E112" s="36">
        <v>1.6</v>
      </c>
      <c r="F112" s="36" t="s">
        <v>529</v>
      </c>
      <c r="G112" s="36" t="s">
        <v>529</v>
      </c>
      <c r="H112" s="346" t="s">
        <v>529</v>
      </c>
      <c r="I112" s="36" t="s">
        <v>529</v>
      </c>
      <c r="J112" s="36" t="s">
        <v>529</v>
      </c>
      <c r="K112" s="346" t="s">
        <v>529</v>
      </c>
      <c r="L112" s="347" t="s">
        <v>529</v>
      </c>
      <c r="M112" s="36" t="s">
        <v>529</v>
      </c>
      <c r="N112" s="36" t="s">
        <v>529</v>
      </c>
      <c r="O112" s="347" t="s">
        <v>529</v>
      </c>
      <c r="P112" s="36" t="s">
        <v>529</v>
      </c>
      <c r="Q112" s="36">
        <v>76.7</v>
      </c>
      <c r="R112" s="36">
        <v>4.7</v>
      </c>
      <c r="S112" s="36" t="s">
        <v>529</v>
      </c>
      <c r="T112" s="347" t="s">
        <v>529</v>
      </c>
      <c r="U112" s="36" t="s">
        <v>529</v>
      </c>
      <c r="V112" s="36">
        <v>50.1</v>
      </c>
      <c r="W112" s="36" t="s">
        <v>529</v>
      </c>
      <c r="X112" s="36" t="s">
        <v>529</v>
      </c>
      <c r="Y112" s="36" t="s">
        <v>529</v>
      </c>
      <c r="Z112" s="347" t="s">
        <v>529</v>
      </c>
      <c r="AA112" s="36" t="s">
        <v>529</v>
      </c>
      <c r="AB112" s="36" t="s">
        <v>529</v>
      </c>
      <c r="AC112" s="36" t="s">
        <v>529</v>
      </c>
      <c r="AD112" s="36">
        <v>2.2000000000000002</v>
      </c>
      <c r="AE112" s="36">
        <v>0.5</v>
      </c>
      <c r="AF112" s="36" t="s">
        <v>529</v>
      </c>
      <c r="AG112" s="36">
        <v>0.8</v>
      </c>
      <c r="AH112" s="347" t="s">
        <v>529</v>
      </c>
      <c r="AI112" s="36" t="s">
        <v>529</v>
      </c>
      <c r="AJ112" s="36" t="s">
        <v>529</v>
      </c>
      <c r="AK112" s="36" t="s">
        <v>529</v>
      </c>
      <c r="AL112" s="36" t="s">
        <v>529</v>
      </c>
      <c r="AM112" s="36" t="s">
        <v>529</v>
      </c>
      <c r="AN112" s="36" t="s">
        <v>529</v>
      </c>
      <c r="AO112" s="36" t="s">
        <v>529</v>
      </c>
      <c r="AP112" s="347" t="s">
        <v>529</v>
      </c>
      <c r="AQ112" s="36" t="s">
        <v>529</v>
      </c>
      <c r="AR112" s="36" t="s">
        <v>529</v>
      </c>
      <c r="AS112" s="347" t="s">
        <v>529</v>
      </c>
      <c r="AT112" s="36" t="s">
        <v>529</v>
      </c>
      <c r="AU112" s="36" t="s">
        <v>529</v>
      </c>
      <c r="AV112" s="36" t="s">
        <v>529</v>
      </c>
      <c r="AW112" s="36" t="s">
        <v>529</v>
      </c>
      <c r="AX112" s="348">
        <v>143.5</v>
      </c>
      <c r="AY112" s="346">
        <v>22.2</v>
      </c>
      <c r="AZ112" s="347" t="s">
        <v>529</v>
      </c>
    </row>
    <row r="113" spans="2:52" s="352" customFormat="1" x14ac:dyDescent="0.25">
      <c r="B113" s="363" t="s">
        <v>209</v>
      </c>
      <c r="C113" s="355" t="s">
        <v>210</v>
      </c>
      <c r="D113" s="346">
        <v>0.1</v>
      </c>
      <c r="E113" s="36" t="s">
        <v>529</v>
      </c>
      <c r="F113" s="36" t="s">
        <v>529</v>
      </c>
      <c r="G113" s="36" t="s">
        <v>529</v>
      </c>
      <c r="H113" s="346" t="s">
        <v>529</v>
      </c>
      <c r="I113" s="36" t="s">
        <v>529</v>
      </c>
      <c r="J113" s="36" t="s">
        <v>529</v>
      </c>
      <c r="K113" s="346" t="s">
        <v>529</v>
      </c>
      <c r="L113" s="347" t="s">
        <v>529</v>
      </c>
      <c r="M113" s="36" t="s">
        <v>529</v>
      </c>
      <c r="N113" s="36" t="s">
        <v>529</v>
      </c>
      <c r="O113" s="347" t="s">
        <v>529</v>
      </c>
      <c r="P113" s="36" t="s">
        <v>529</v>
      </c>
      <c r="Q113" s="36">
        <v>19.100000000000001</v>
      </c>
      <c r="R113" s="36">
        <v>3.4</v>
      </c>
      <c r="S113" s="36" t="s">
        <v>529</v>
      </c>
      <c r="T113" s="347" t="s">
        <v>529</v>
      </c>
      <c r="U113" s="36" t="s">
        <v>529</v>
      </c>
      <c r="V113" s="36" t="s">
        <v>529</v>
      </c>
      <c r="W113" s="36" t="s">
        <v>529</v>
      </c>
      <c r="X113" s="36" t="s">
        <v>529</v>
      </c>
      <c r="Y113" s="36" t="s">
        <v>529</v>
      </c>
      <c r="Z113" s="347" t="s">
        <v>529</v>
      </c>
      <c r="AA113" s="36" t="s">
        <v>529</v>
      </c>
      <c r="AB113" s="36" t="s">
        <v>529</v>
      </c>
      <c r="AC113" s="36" t="s">
        <v>529</v>
      </c>
      <c r="AD113" s="36" t="s">
        <v>529</v>
      </c>
      <c r="AE113" s="36" t="s">
        <v>529</v>
      </c>
      <c r="AF113" s="36" t="s">
        <v>529</v>
      </c>
      <c r="AG113" s="36" t="s">
        <v>529</v>
      </c>
      <c r="AH113" s="347" t="s">
        <v>529</v>
      </c>
      <c r="AI113" s="36" t="s">
        <v>529</v>
      </c>
      <c r="AJ113" s="36" t="s">
        <v>529</v>
      </c>
      <c r="AK113" s="36" t="s">
        <v>529</v>
      </c>
      <c r="AL113" s="36" t="s">
        <v>529</v>
      </c>
      <c r="AM113" s="36" t="s">
        <v>529</v>
      </c>
      <c r="AN113" s="36" t="s">
        <v>529</v>
      </c>
      <c r="AO113" s="36" t="s">
        <v>529</v>
      </c>
      <c r="AP113" s="347" t="s">
        <v>529</v>
      </c>
      <c r="AQ113" s="36" t="s">
        <v>529</v>
      </c>
      <c r="AR113" s="36" t="s">
        <v>529</v>
      </c>
      <c r="AS113" s="347" t="s">
        <v>529</v>
      </c>
      <c r="AT113" s="36" t="s">
        <v>529</v>
      </c>
      <c r="AU113" s="36" t="s">
        <v>529</v>
      </c>
      <c r="AV113" s="36" t="s">
        <v>529</v>
      </c>
      <c r="AW113" s="36" t="s">
        <v>529</v>
      </c>
      <c r="AX113" s="348">
        <v>22.6</v>
      </c>
      <c r="AY113" s="346" t="s">
        <v>529</v>
      </c>
      <c r="AZ113" s="347" t="s">
        <v>529</v>
      </c>
    </row>
    <row r="114" spans="2:52" s="352" customFormat="1" x14ac:dyDescent="0.25">
      <c r="B114" s="363" t="s">
        <v>211</v>
      </c>
      <c r="C114" s="355" t="s">
        <v>212</v>
      </c>
      <c r="D114" s="346">
        <v>0.1</v>
      </c>
      <c r="E114" s="36" t="s">
        <v>529</v>
      </c>
      <c r="F114" s="36" t="s">
        <v>529</v>
      </c>
      <c r="G114" s="36" t="s">
        <v>529</v>
      </c>
      <c r="H114" s="346" t="s">
        <v>529</v>
      </c>
      <c r="I114" s="36" t="s">
        <v>529</v>
      </c>
      <c r="J114" s="36" t="s">
        <v>529</v>
      </c>
      <c r="K114" s="346">
        <v>1.7</v>
      </c>
      <c r="L114" s="347" t="s">
        <v>529</v>
      </c>
      <c r="M114" s="36">
        <v>1.9</v>
      </c>
      <c r="N114" s="36" t="s">
        <v>529</v>
      </c>
      <c r="O114" s="347" t="s">
        <v>529</v>
      </c>
      <c r="P114" s="36" t="s">
        <v>529</v>
      </c>
      <c r="Q114" s="36">
        <v>33.1</v>
      </c>
      <c r="R114" s="36">
        <v>6.9</v>
      </c>
      <c r="S114" s="36" t="s">
        <v>529</v>
      </c>
      <c r="T114" s="347" t="s">
        <v>529</v>
      </c>
      <c r="U114" s="36" t="s">
        <v>529</v>
      </c>
      <c r="V114" s="36" t="s">
        <v>529</v>
      </c>
      <c r="W114" s="36" t="s">
        <v>529</v>
      </c>
      <c r="X114" s="36" t="s">
        <v>529</v>
      </c>
      <c r="Y114" s="36" t="s">
        <v>529</v>
      </c>
      <c r="Z114" s="347" t="s">
        <v>529</v>
      </c>
      <c r="AA114" s="36" t="s">
        <v>529</v>
      </c>
      <c r="AB114" s="36" t="s">
        <v>529</v>
      </c>
      <c r="AC114" s="36" t="s">
        <v>529</v>
      </c>
      <c r="AD114" s="36" t="s">
        <v>529</v>
      </c>
      <c r="AE114" s="36" t="s">
        <v>529</v>
      </c>
      <c r="AF114" s="36" t="s">
        <v>529</v>
      </c>
      <c r="AG114" s="36" t="s">
        <v>529</v>
      </c>
      <c r="AH114" s="347" t="s">
        <v>529</v>
      </c>
      <c r="AI114" s="36" t="s">
        <v>529</v>
      </c>
      <c r="AJ114" s="36" t="s">
        <v>529</v>
      </c>
      <c r="AK114" s="36" t="s">
        <v>529</v>
      </c>
      <c r="AL114" s="36" t="s">
        <v>529</v>
      </c>
      <c r="AM114" s="36" t="s">
        <v>529</v>
      </c>
      <c r="AN114" s="36" t="s">
        <v>529</v>
      </c>
      <c r="AO114" s="36" t="s">
        <v>529</v>
      </c>
      <c r="AP114" s="347" t="s">
        <v>529</v>
      </c>
      <c r="AQ114" s="36" t="s">
        <v>529</v>
      </c>
      <c r="AR114" s="36" t="s">
        <v>529</v>
      </c>
      <c r="AS114" s="347" t="s">
        <v>529</v>
      </c>
      <c r="AT114" s="36" t="s">
        <v>529</v>
      </c>
      <c r="AU114" s="36" t="s">
        <v>529</v>
      </c>
      <c r="AV114" s="36" t="s">
        <v>529</v>
      </c>
      <c r="AW114" s="36">
        <v>0.5</v>
      </c>
      <c r="AX114" s="348">
        <v>44.2</v>
      </c>
      <c r="AY114" s="346">
        <v>4.0999999999999996</v>
      </c>
      <c r="AZ114" s="347" t="s">
        <v>529</v>
      </c>
    </row>
    <row r="115" spans="2:52" s="352" customFormat="1" x14ac:dyDescent="0.25">
      <c r="B115" s="364" t="s">
        <v>213</v>
      </c>
      <c r="C115" s="365" t="s">
        <v>214</v>
      </c>
      <c r="D115" s="349" t="s">
        <v>529</v>
      </c>
      <c r="E115" s="45" t="s">
        <v>529</v>
      </c>
      <c r="F115" s="45" t="s">
        <v>529</v>
      </c>
      <c r="G115" s="45" t="s">
        <v>529</v>
      </c>
      <c r="H115" s="349" t="s">
        <v>529</v>
      </c>
      <c r="I115" s="45" t="s">
        <v>529</v>
      </c>
      <c r="J115" s="45" t="s">
        <v>529</v>
      </c>
      <c r="K115" s="349" t="s">
        <v>529</v>
      </c>
      <c r="L115" s="350" t="s">
        <v>529</v>
      </c>
      <c r="M115" s="45" t="s">
        <v>529</v>
      </c>
      <c r="N115" s="45" t="s">
        <v>529</v>
      </c>
      <c r="O115" s="350" t="s">
        <v>529</v>
      </c>
      <c r="P115" s="45" t="s">
        <v>529</v>
      </c>
      <c r="Q115" s="45" t="s">
        <v>529</v>
      </c>
      <c r="R115" s="45" t="s">
        <v>529</v>
      </c>
      <c r="S115" s="45" t="s">
        <v>529</v>
      </c>
      <c r="T115" s="350" t="s">
        <v>529</v>
      </c>
      <c r="U115" s="45" t="s">
        <v>529</v>
      </c>
      <c r="V115" s="45" t="s">
        <v>529</v>
      </c>
      <c r="W115" s="45" t="s">
        <v>529</v>
      </c>
      <c r="X115" s="45" t="s">
        <v>529</v>
      </c>
      <c r="Y115" s="45" t="s">
        <v>529</v>
      </c>
      <c r="Z115" s="350" t="s">
        <v>529</v>
      </c>
      <c r="AA115" s="45" t="s">
        <v>529</v>
      </c>
      <c r="AB115" s="45" t="s">
        <v>529</v>
      </c>
      <c r="AC115" s="45" t="s">
        <v>529</v>
      </c>
      <c r="AD115" s="45" t="s">
        <v>529</v>
      </c>
      <c r="AE115" s="45" t="s">
        <v>529</v>
      </c>
      <c r="AF115" s="45" t="s">
        <v>529</v>
      </c>
      <c r="AG115" s="45" t="s">
        <v>529</v>
      </c>
      <c r="AH115" s="350" t="s">
        <v>529</v>
      </c>
      <c r="AI115" s="45" t="s">
        <v>529</v>
      </c>
      <c r="AJ115" s="45" t="s">
        <v>529</v>
      </c>
      <c r="AK115" s="45" t="s">
        <v>529</v>
      </c>
      <c r="AL115" s="45" t="s">
        <v>529</v>
      </c>
      <c r="AM115" s="45" t="s">
        <v>529</v>
      </c>
      <c r="AN115" s="45" t="s">
        <v>529</v>
      </c>
      <c r="AO115" s="45" t="s">
        <v>529</v>
      </c>
      <c r="AP115" s="350" t="s">
        <v>529</v>
      </c>
      <c r="AQ115" s="45" t="s">
        <v>529</v>
      </c>
      <c r="AR115" s="45" t="s">
        <v>529</v>
      </c>
      <c r="AS115" s="350" t="s">
        <v>529</v>
      </c>
      <c r="AT115" s="45" t="s">
        <v>529</v>
      </c>
      <c r="AU115" s="45" t="s">
        <v>529</v>
      </c>
      <c r="AV115" s="45" t="s">
        <v>529</v>
      </c>
      <c r="AW115" s="45" t="s">
        <v>529</v>
      </c>
      <c r="AX115" s="49" t="s">
        <v>529</v>
      </c>
      <c r="AY115" s="349" t="s">
        <v>529</v>
      </c>
      <c r="AZ115" s="350" t="s">
        <v>529</v>
      </c>
    </row>
    <row r="116" spans="2:52" s="352" customFormat="1" ht="12.75" customHeight="1" x14ac:dyDescent="0.25">
      <c r="B116" s="363" t="s">
        <v>215</v>
      </c>
      <c r="C116" s="355" t="s">
        <v>216</v>
      </c>
      <c r="D116" s="346">
        <v>0.5</v>
      </c>
      <c r="E116" s="36">
        <v>9.1</v>
      </c>
      <c r="F116" s="36" t="s">
        <v>529</v>
      </c>
      <c r="G116" s="36" t="s">
        <v>529</v>
      </c>
      <c r="H116" s="346" t="s">
        <v>529</v>
      </c>
      <c r="I116" s="36" t="s">
        <v>529</v>
      </c>
      <c r="J116" s="36" t="s">
        <v>529</v>
      </c>
      <c r="K116" s="346" t="s">
        <v>529</v>
      </c>
      <c r="L116" s="347" t="s">
        <v>529</v>
      </c>
      <c r="M116" s="36">
        <v>38.799999999999997</v>
      </c>
      <c r="N116" s="36" t="s">
        <v>529</v>
      </c>
      <c r="O116" s="347" t="s">
        <v>529</v>
      </c>
      <c r="P116" s="36" t="s">
        <v>529</v>
      </c>
      <c r="Q116" s="36">
        <v>14.1</v>
      </c>
      <c r="R116" s="36">
        <v>1.3</v>
      </c>
      <c r="S116" s="36">
        <v>2</v>
      </c>
      <c r="T116" s="347" t="s">
        <v>529</v>
      </c>
      <c r="U116" s="36">
        <v>0.2</v>
      </c>
      <c r="V116" s="36">
        <v>7.4</v>
      </c>
      <c r="W116" s="36">
        <v>0.2</v>
      </c>
      <c r="X116" s="36">
        <v>0.4</v>
      </c>
      <c r="Y116" s="36" t="s">
        <v>529</v>
      </c>
      <c r="Z116" s="347" t="s">
        <v>529</v>
      </c>
      <c r="AA116" s="36" t="s">
        <v>529</v>
      </c>
      <c r="AB116" s="36" t="s">
        <v>529</v>
      </c>
      <c r="AC116" s="36" t="s">
        <v>529</v>
      </c>
      <c r="AD116" s="36">
        <v>0.2</v>
      </c>
      <c r="AE116" s="36" t="s">
        <v>529</v>
      </c>
      <c r="AF116" s="36" t="s">
        <v>529</v>
      </c>
      <c r="AG116" s="36" t="s">
        <v>529</v>
      </c>
      <c r="AH116" s="347" t="s">
        <v>529</v>
      </c>
      <c r="AI116" s="36" t="s">
        <v>529</v>
      </c>
      <c r="AJ116" s="36" t="s">
        <v>529</v>
      </c>
      <c r="AK116" s="36" t="s">
        <v>529</v>
      </c>
      <c r="AL116" s="36" t="s">
        <v>529</v>
      </c>
      <c r="AM116" s="36" t="s">
        <v>529</v>
      </c>
      <c r="AN116" s="36" t="s">
        <v>529</v>
      </c>
      <c r="AO116" s="36" t="s">
        <v>529</v>
      </c>
      <c r="AP116" s="347" t="s">
        <v>529</v>
      </c>
      <c r="AQ116" s="36" t="s">
        <v>529</v>
      </c>
      <c r="AR116" s="36" t="s">
        <v>529</v>
      </c>
      <c r="AS116" s="347" t="s">
        <v>529</v>
      </c>
      <c r="AT116" s="36" t="s">
        <v>529</v>
      </c>
      <c r="AU116" s="36" t="s">
        <v>529</v>
      </c>
      <c r="AV116" s="36" t="s">
        <v>529</v>
      </c>
      <c r="AW116" s="36" t="s">
        <v>529</v>
      </c>
      <c r="AX116" s="348">
        <v>74.200000000000017</v>
      </c>
      <c r="AY116" s="346">
        <v>281</v>
      </c>
      <c r="AZ116" s="347" t="s">
        <v>529</v>
      </c>
    </row>
    <row r="117" spans="2:52" s="352" customFormat="1" x14ac:dyDescent="0.25">
      <c r="B117" s="363" t="s">
        <v>217</v>
      </c>
      <c r="C117" s="355" t="s">
        <v>218</v>
      </c>
      <c r="D117" s="346">
        <v>3.5</v>
      </c>
      <c r="E117" s="36">
        <v>2</v>
      </c>
      <c r="F117" s="36" t="s">
        <v>529</v>
      </c>
      <c r="G117" s="36" t="s">
        <v>529</v>
      </c>
      <c r="H117" s="346" t="s">
        <v>529</v>
      </c>
      <c r="I117" s="36" t="s">
        <v>529</v>
      </c>
      <c r="J117" s="36" t="s">
        <v>529</v>
      </c>
      <c r="K117" s="346" t="s">
        <v>529</v>
      </c>
      <c r="L117" s="347" t="s">
        <v>529</v>
      </c>
      <c r="M117" s="36" t="s">
        <v>529</v>
      </c>
      <c r="N117" s="36">
        <v>32.6</v>
      </c>
      <c r="O117" s="347" t="s">
        <v>529</v>
      </c>
      <c r="P117" s="36" t="s">
        <v>529</v>
      </c>
      <c r="Q117" s="36" t="s">
        <v>529</v>
      </c>
      <c r="R117" s="36">
        <v>43.3</v>
      </c>
      <c r="S117" s="36" t="s">
        <v>529</v>
      </c>
      <c r="T117" s="347" t="s">
        <v>529</v>
      </c>
      <c r="U117" s="36" t="s">
        <v>529</v>
      </c>
      <c r="V117" s="36" t="s">
        <v>529</v>
      </c>
      <c r="W117" s="36" t="s">
        <v>529</v>
      </c>
      <c r="X117" s="36" t="s">
        <v>529</v>
      </c>
      <c r="Y117" s="36" t="s">
        <v>529</v>
      </c>
      <c r="Z117" s="347" t="s">
        <v>529</v>
      </c>
      <c r="AA117" s="36" t="s">
        <v>529</v>
      </c>
      <c r="AB117" s="36" t="s">
        <v>529</v>
      </c>
      <c r="AC117" s="36" t="s">
        <v>529</v>
      </c>
      <c r="AD117" s="36">
        <v>13.3</v>
      </c>
      <c r="AE117" s="36" t="s">
        <v>529</v>
      </c>
      <c r="AF117" s="36" t="s">
        <v>529</v>
      </c>
      <c r="AG117" s="36" t="s">
        <v>529</v>
      </c>
      <c r="AH117" s="347" t="s">
        <v>529</v>
      </c>
      <c r="AI117" s="36" t="s">
        <v>529</v>
      </c>
      <c r="AJ117" s="36" t="s">
        <v>529</v>
      </c>
      <c r="AK117" s="36" t="s">
        <v>529</v>
      </c>
      <c r="AL117" s="36" t="s">
        <v>529</v>
      </c>
      <c r="AM117" s="36" t="s">
        <v>529</v>
      </c>
      <c r="AN117" s="36" t="s">
        <v>529</v>
      </c>
      <c r="AO117" s="36" t="s">
        <v>529</v>
      </c>
      <c r="AP117" s="347" t="s">
        <v>529</v>
      </c>
      <c r="AQ117" s="36" t="s">
        <v>529</v>
      </c>
      <c r="AR117" s="36" t="s">
        <v>529</v>
      </c>
      <c r="AS117" s="347" t="s">
        <v>529</v>
      </c>
      <c r="AT117" s="36">
        <v>2.7</v>
      </c>
      <c r="AU117" s="36" t="s">
        <v>529</v>
      </c>
      <c r="AV117" s="36" t="s">
        <v>529</v>
      </c>
      <c r="AW117" s="36" t="s">
        <v>529</v>
      </c>
      <c r="AX117" s="348">
        <v>97.4</v>
      </c>
      <c r="AY117" s="346" t="s">
        <v>529</v>
      </c>
      <c r="AZ117" s="347" t="s">
        <v>529</v>
      </c>
    </row>
    <row r="118" spans="2:52" s="352" customFormat="1" x14ac:dyDescent="0.25">
      <c r="B118" s="363" t="s">
        <v>219</v>
      </c>
      <c r="C118" s="355" t="s">
        <v>220</v>
      </c>
      <c r="D118" s="346">
        <v>0.1</v>
      </c>
      <c r="E118" s="36">
        <v>2.6</v>
      </c>
      <c r="F118" s="36" t="s">
        <v>529</v>
      </c>
      <c r="G118" s="36" t="s">
        <v>529</v>
      </c>
      <c r="H118" s="346" t="s">
        <v>529</v>
      </c>
      <c r="I118" s="36" t="s">
        <v>529</v>
      </c>
      <c r="J118" s="36" t="s">
        <v>529</v>
      </c>
      <c r="K118" s="346" t="s">
        <v>529</v>
      </c>
      <c r="L118" s="347" t="s">
        <v>529</v>
      </c>
      <c r="M118" s="36" t="s">
        <v>529</v>
      </c>
      <c r="N118" s="36" t="s">
        <v>529</v>
      </c>
      <c r="O118" s="347" t="s">
        <v>529</v>
      </c>
      <c r="P118" s="36" t="s">
        <v>529</v>
      </c>
      <c r="Q118" s="36">
        <v>63.8</v>
      </c>
      <c r="R118" s="36" t="s">
        <v>529</v>
      </c>
      <c r="S118" s="36" t="s">
        <v>529</v>
      </c>
      <c r="T118" s="347" t="s">
        <v>529</v>
      </c>
      <c r="U118" s="36" t="s">
        <v>529</v>
      </c>
      <c r="V118" s="36">
        <v>6.1</v>
      </c>
      <c r="W118" s="36" t="s">
        <v>529</v>
      </c>
      <c r="X118" s="36" t="s">
        <v>529</v>
      </c>
      <c r="Y118" s="36" t="s">
        <v>529</v>
      </c>
      <c r="Z118" s="347" t="s">
        <v>529</v>
      </c>
      <c r="AA118" s="36" t="s">
        <v>529</v>
      </c>
      <c r="AB118" s="36">
        <v>0.1</v>
      </c>
      <c r="AC118" s="36">
        <v>3.6</v>
      </c>
      <c r="AD118" s="36" t="s">
        <v>529</v>
      </c>
      <c r="AE118" s="36" t="s">
        <v>529</v>
      </c>
      <c r="AF118" s="36" t="s">
        <v>529</v>
      </c>
      <c r="AG118" s="36" t="s">
        <v>529</v>
      </c>
      <c r="AH118" s="347" t="s">
        <v>529</v>
      </c>
      <c r="AI118" s="36" t="s">
        <v>529</v>
      </c>
      <c r="AJ118" s="36" t="s">
        <v>529</v>
      </c>
      <c r="AK118" s="36" t="s">
        <v>529</v>
      </c>
      <c r="AL118" s="36" t="s">
        <v>529</v>
      </c>
      <c r="AM118" s="36" t="s">
        <v>529</v>
      </c>
      <c r="AN118" s="36" t="s">
        <v>529</v>
      </c>
      <c r="AO118" s="36" t="s">
        <v>529</v>
      </c>
      <c r="AP118" s="347" t="s">
        <v>529</v>
      </c>
      <c r="AQ118" s="36" t="s">
        <v>529</v>
      </c>
      <c r="AR118" s="36" t="s">
        <v>529</v>
      </c>
      <c r="AS118" s="347" t="s">
        <v>529</v>
      </c>
      <c r="AT118" s="36" t="s">
        <v>529</v>
      </c>
      <c r="AU118" s="36" t="s">
        <v>529</v>
      </c>
      <c r="AV118" s="36" t="s">
        <v>529</v>
      </c>
      <c r="AW118" s="36" t="s">
        <v>529</v>
      </c>
      <c r="AX118" s="348">
        <v>76.299999999999983</v>
      </c>
      <c r="AY118" s="346">
        <v>6.1</v>
      </c>
      <c r="AZ118" s="347" t="s">
        <v>529</v>
      </c>
    </row>
    <row r="119" spans="2:52" s="352" customFormat="1" x14ac:dyDescent="0.25">
      <c r="B119" s="363" t="s">
        <v>221</v>
      </c>
      <c r="C119" s="355" t="s">
        <v>222</v>
      </c>
      <c r="D119" s="346" t="s">
        <v>529</v>
      </c>
      <c r="E119" s="36" t="s">
        <v>529</v>
      </c>
      <c r="F119" s="36" t="s">
        <v>529</v>
      </c>
      <c r="G119" s="36" t="s">
        <v>529</v>
      </c>
      <c r="H119" s="346" t="s">
        <v>529</v>
      </c>
      <c r="I119" s="36" t="s">
        <v>529</v>
      </c>
      <c r="J119" s="36" t="s">
        <v>529</v>
      </c>
      <c r="K119" s="346" t="s">
        <v>529</v>
      </c>
      <c r="L119" s="347" t="s">
        <v>529</v>
      </c>
      <c r="M119" s="36" t="s">
        <v>529</v>
      </c>
      <c r="N119" s="36" t="s">
        <v>529</v>
      </c>
      <c r="O119" s="347" t="s">
        <v>529</v>
      </c>
      <c r="P119" s="36" t="s">
        <v>529</v>
      </c>
      <c r="Q119" s="36">
        <v>9.8000000000000007</v>
      </c>
      <c r="R119" s="36">
        <v>30.4</v>
      </c>
      <c r="S119" s="36" t="s">
        <v>529</v>
      </c>
      <c r="T119" s="347" t="s">
        <v>529</v>
      </c>
      <c r="U119" s="36">
        <v>0.1</v>
      </c>
      <c r="V119" s="36">
        <v>12.2</v>
      </c>
      <c r="W119" s="36" t="s">
        <v>529</v>
      </c>
      <c r="X119" s="36" t="s">
        <v>529</v>
      </c>
      <c r="Y119" s="36" t="s">
        <v>529</v>
      </c>
      <c r="Z119" s="347" t="s">
        <v>529</v>
      </c>
      <c r="AA119" s="36" t="s">
        <v>529</v>
      </c>
      <c r="AB119" s="36" t="s">
        <v>529</v>
      </c>
      <c r="AC119" s="36" t="s">
        <v>529</v>
      </c>
      <c r="AD119" s="36">
        <v>9</v>
      </c>
      <c r="AE119" s="36" t="s">
        <v>529</v>
      </c>
      <c r="AF119" s="36" t="s">
        <v>529</v>
      </c>
      <c r="AG119" s="36" t="s">
        <v>529</v>
      </c>
      <c r="AH119" s="347" t="s">
        <v>529</v>
      </c>
      <c r="AI119" s="36" t="s">
        <v>529</v>
      </c>
      <c r="AJ119" s="36" t="s">
        <v>529</v>
      </c>
      <c r="AK119" s="36" t="s">
        <v>529</v>
      </c>
      <c r="AL119" s="36" t="s">
        <v>529</v>
      </c>
      <c r="AM119" s="36" t="s">
        <v>529</v>
      </c>
      <c r="AN119" s="36" t="s">
        <v>529</v>
      </c>
      <c r="AO119" s="36" t="s">
        <v>529</v>
      </c>
      <c r="AP119" s="347" t="s">
        <v>529</v>
      </c>
      <c r="AQ119" s="36" t="s">
        <v>529</v>
      </c>
      <c r="AR119" s="36" t="s">
        <v>529</v>
      </c>
      <c r="AS119" s="347" t="s">
        <v>529</v>
      </c>
      <c r="AT119" s="36" t="s">
        <v>529</v>
      </c>
      <c r="AU119" s="36" t="s">
        <v>529</v>
      </c>
      <c r="AV119" s="36" t="s">
        <v>529</v>
      </c>
      <c r="AW119" s="36" t="s">
        <v>529</v>
      </c>
      <c r="AX119" s="348">
        <v>61.5</v>
      </c>
      <c r="AY119" s="346">
        <v>5.0999999999999996</v>
      </c>
      <c r="AZ119" s="347" t="s">
        <v>529</v>
      </c>
    </row>
    <row r="120" spans="2:52" s="352" customFormat="1" x14ac:dyDescent="0.25">
      <c r="B120" s="364" t="s">
        <v>223</v>
      </c>
      <c r="C120" s="365" t="s">
        <v>224</v>
      </c>
      <c r="D120" s="349">
        <v>0.8</v>
      </c>
      <c r="E120" s="45">
        <v>0.6</v>
      </c>
      <c r="F120" s="45" t="s">
        <v>529</v>
      </c>
      <c r="G120" s="45" t="s">
        <v>529</v>
      </c>
      <c r="H120" s="349" t="s">
        <v>529</v>
      </c>
      <c r="I120" s="45" t="s">
        <v>529</v>
      </c>
      <c r="J120" s="45" t="s">
        <v>529</v>
      </c>
      <c r="K120" s="349" t="s">
        <v>529</v>
      </c>
      <c r="L120" s="350" t="s">
        <v>529</v>
      </c>
      <c r="M120" s="45" t="s">
        <v>529</v>
      </c>
      <c r="N120" s="45" t="s">
        <v>529</v>
      </c>
      <c r="O120" s="350" t="s">
        <v>529</v>
      </c>
      <c r="P120" s="45" t="s">
        <v>529</v>
      </c>
      <c r="Q120" s="45">
        <v>22.8</v>
      </c>
      <c r="R120" s="45" t="s">
        <v>529</v>
      </c>
      <c r="S120" s="45" t="s">
        <v>529</v>
      </c>
      <c r="T120" s="350" t="s">
        <v>529</v>
      </c>
      <c r="U120" s="45" t="s">
        <v>529</v>
      </c>
      <c r="V120" s="45" t="s">
        <v>529</v>
      </c>
      <c r="W120" s="45" t="s">
        <v>529</v>
      </c>
      <c r="X120" s="45" t="s">
        <v>529</v>
      </c>
      <c r="Y120" s="45" t="s">
        <v>529</v>
      </c>
      <c r="Z120" s="350" t="s">
        <v>529</v>
      </c>
      <c r="AA120" s="45" t="s">
        <v>529</v>
      </c>
      <c r="AB120" s="45" t="s">
        <v>529</v>
      </c>
      <c r="AC120" s="45" t="s">
        <v>529</v>
      </c>
      <c r="AD120" s="45" t="s">
        <v>529</v>
      </c>
      <c r="AE120" s="45" t="s">
        <v>529</v>
      </c>
      <c r="AF120" s="45" t="s">
        <v>529</v>
      </c>
      <c r="AG120" s="45" t="s">
        <v>529</v>
      </c>
      <c r="AH120" s="350" t="s">
        <v>529</v>
      </c>
      <c r="AI120" s="45" t="s">
        <v>529</v>
      </c>
      <c r="AJ120" s="45" t="s">
        <v>529</v>
      </c>
      <c r="AK120" s="45" t="s">
        <v>529</v>
      </c>
      <c r="AL120" s="45" t="s">
        <v>529</v>
      </c>
      <c r="AM120" s="45" t="s">
        <v>529</v>
      </c>
      <c r="AN120" s="45" t="s">
        <v>529</v>
      </c>
      <c r="AO120" s="45" t="s">
        <v>529</v>
      </c>
      <c r="AP120" s="350" t="s">
        <v>529</v>
      </c>
      <c r="AQ120" s="45" t="s">
        <v>529</v>
      </c>
      <c r="AR120" s="45" t="s">
        <v>529</v>
      </c>
      <c r="AS120" s="350" t="s">
        <v>529</v>
      </c>
      <c r="AT120" s="45" t="s">
        <v>529</v>
      </c>
      <c r="AU120" s="45" t="s">
        <v>529</v>
      </c>
      <c r="AV120" s="45" t="s">
        <v>529</v>
      </c>
      <c r="AW120" s="45" t="s">
        <v>529</v>
      </c>
      <c r="AX120" s="49">
        <v>24.2</v>
      </c>
      <c r="AY120" s="349">
        <v>1.7</v>
      </c>
      <c r="AZ120" s="350" t="s">
        <v>529</v>
      </c>
    </row>
    <row r="121" spans="2:52" s="352" customFormat="1" ht="12.75" customHeight="1" x14ac:dyDescent="0.25">
      <c r="B121" s="363" t="s">
        <v>225</v>
      </c>
      <c r="C121" s="355" t="s">
        <v>226</v>
      </c>
      <c r="D121" s="346">
        <v>5.4</v>
      </c>
      <c r="E121" s="36">
        <v>5.8</v>
      </c>
      <c r="F121" s="36" t="s">
        <v>529</v>
      </c>
      <c r="G121" s="36" t="s">
        <v>529</v>
      </c>
      <c r="H121" s="346" t="s">
        <v>529</v>
      </c>
      <c r="I121" s="36" t="s">
        <v>529</v>
      </c>
      <c r="J121" s="36" t="s">
        <v>529</v>
      </c>
      <c r="K121" s="346" t="s">
        <v>529</v>
      </c>
      <c r="L121" s="347" t="s">
        <v>529</v>
      </c>
      <c r="M121" s="36" t="s">
        <v>529</v>
      </c>
      <c r="N121" s="36" t="s">
        <v>529</v>
      </c>
      <c r="O121" s="347" t="s">
        <v>529</v>
      </c>
      <c r="P121" s="36" t="s">
        <v>529</v>
      </c>
      <c r="Q121" s="36" t="s">
        <v>529</v>
      </c>
      <c r="R121" s="36">
        <v>24.3</v>
      </c>
      <c r="S121" s="36" t="s">
        <v>529</v>
      </c>
      <c r="T121" s="347" t="s">
        <v>529</v>
      </c>
      <c r="U121" s="36" t="s">
        <v>529</v>
      </c>
      <c r="V121" s="36" t="s">
        <v>529</v>
      </c>
      <c r="W121" s="36" t="s">
        <v>529</v>
      </c>
      <c r="X121" s="36" t="s">
        <v>529</v>
      </c>
      <c r="Y121" s="36" t="s">
        <v>529</v>
      </c>
      <c r="Z121" s="347" t="s">
        <v>529</v>
      </c>
      <c r="AA121" s="36" t="s">
        <v>529</v>
      </c>
      <c r="AB121" s="36" t="s">
        <v>529</v>
      </c>
      <c r="AC121" s="36" t="s">
        <v>529</v>
      </c>
      <c r="AD121" s="36">
        <v>9.3000000000000007</v>
      </c>
      <c r="AE121" s="36" t="s">
        <v>529</v>
      </c>
      <c r="AF121" s="36" t="s">
        <v>529</v>
      </c>
      <c r="AG121" s="36" t="s">
        <v>529</v>
      </c>
      <c r="AH121" s="347" t="s">
        <v>529</v>
      </c>
      <c r="AI121" s="36" t="s">
        <v>529</v>
      </c>
      <c r="AJ121" s="36" t="s">
        <v>529</v>
      </c>
      <c r="AK121" s="36" t="s">
        <v>529</v>
      </c>
      <c r="AL121" s="36" t="s">
        <v>529</v>
      </c>
      <c r="AM121" s="36" t="s">
        <v>529</v>
      </c>
      <c r="AN121" s="36" t="s">
        <v>529</v>
      </c>
      <c r="AO121" s="36" t="s">
        <v>529</v>
      </c>
      <c r="AP121" s="347" t="s">
        <v>529</v>
      </c>
      <c r="AQ121" s="36" t="s">
        <v>529</v>
      </c>
      <c r="AR121" s="36" t="s">
        <v>529</v>
      </c>
      <c r="AS121" s="347" t="s">
        <v>529</v>
      </c>
      <c r="AT121" s="36" t="s">
        <v>529</v>
      </c>
      <c r="AU121" s="36" t="s">
        <v>529</v>
      </c>
      <c r="AV121" s="36" t="s">
        <v>529</v>
      </c>
      <c r="AW121" s="36" t="s">
        <v>529</v>
      </c>
      <c r="AX121" s="348">
        <v>44.8</v>
      </c>
      <c r="AY121" s="346">
        <v>14.3</v>
      </c>
      <c r="AZ121" s="347" t="s">
        <v>529</v>
      </c>
    </row>
    <row r="122" spans="2:52" s="352" customFormat="1" x14ac:dyDescent="0.25">
      <c r="B122" s="363" t="s">
        <v>227</v>
      </c>
      <c r="C122" s="355" t="s">
        <v>228</v>
      </c>
      <c r="D122" s="346" t="s">
        <v>529</v>
      </c>
      <c r="E122" s="36">
        <v>3.6</v>
      </c>
      <c r="F122" s="36" t="s">
        <v>529</v>
      </c>
      <c r="G122" s="36" t="s">
        <v>529</v>
      </c>
      <c r="H122" s="346" t="s">
        <v>529</v>
      </c>
      <c r="I122" s="36" t="s">
        <v>529</v>
      </c>
      <c r="J122" s="36" t="s">
        <v>529</v>
      </c>
      <c r="K122" s="346" t="s">
        <v>529</v>
      </c>
      <c r="L122" s="347" t="s">
        <v>529</v>
      </c>
      <c r="M122" s="36" t="s">
        <v>529</v>
      </c>
      <c r="N122" s="36" t="s">
        <v>529</v>
      </c>
      <c r="O122" s="347" t="s">
        <v>529</v>
      </c>
      <c r="P122" s="36" t="s">
        <v>529</v>
      </c>
      <c r="Q122" s="36" t="s">
        <v>529</v>
      </c>
      <c r="R122" s="36" t="s">
        <v>529</v>
      </c>
      <c r="S122" s="36" t="s">
        <v>529</v>
      </c>
      <c r="T122" s="347" t="s">
        <v>529</v>
      </c>
      <c r="U122" s="36" t="s">
        <v>529</v>
      </c>
      <c r="V122" s="36" t="s">
        <v>529</v>
      </c>
      <c r="W122" s="36" t="s">
        <v>529</v>
      </c>
      <c r="X122" s="36" t="s">
        <v>529</v>
      </c>
      <c r="Y122" s="36" t="s">
        <v>529</v>
      </c>
      <c r="Z122" s="347" t="s">
        <v>529</v>
      </c>
      <c r="AA122" s="36" t="s">
        <v>529</v>
      </c>
      <c r="AB122" s="36" t="s">
        <v>529</v>
      </c>
      <c r="AC122" s="36" t="s">
        <v>529</v>
      </c>
      <c r="AD122" s="36" t="s">
        <v>529</v>
      </c>
      <c r="AE122" s="36" t="s">
        <v>529</v>
      </c>
      <c r="AF122" s="36" t="s">
        <v>529</v>
      </c>
      <c r="AG122" s="36" t="s">
        <v>529</v>
      </c>
      <c r="AH122" s="347" t="s">
        <v>529</v>
      </c>
      <c r="AI122" s="36" t="s">
        <v>529</v>
      </c>
      <c r="AJ122" s="36" t="s">
        <v>529</v>
      </c>
      <c r="AK122" s="36" t="s">
        <v>529</v>
      </c>
      <c r="AL122" s="36" t="s">
        <v>529</v>
      </c>
      <c r="AM122" s="36" t="s">
        <v>529</v>
      </c>
      <c r="AN122" s="36" t="s">
        <v>529</v>
      </c>
      <c r="AO122" s="36" t="s">
        <v>529</v>
      </c>
      <c r="AP122" s="347" t="s">
        <v>529</v>
      </c>
      <c r="AQ122" s="36" t="s">
        <v>529</v>
      </c>
      <c r="AR122" s="36" t="s">
        <v>529</v>
      </c>
      <c r="AS122" s="347" t="s">
        <v>529</v>
      </c>
      <c r="AT122" s="36" t="s">
        <v>529</v>
      </c>
      <c r="AU122" s="36" t="s">
        <v>529</v>
      </c>
      <c r="AV122" s="36" t="s">
        <v>529</v>
      </c>
      <c r="AW122" s="36" t="s">
        <v>529</v>
      </c>
      <c r="AX122" s="348">
        <v>3.6</v>
      </c>
      <c r="AY122" s="346" t="s">
        <v>529</v>
      </c>
      <c r="AZ122" s="347" t="s">
        <v>529</v>
      </c>
    </row>
    <row r="123" spans="2:52" s="352" customFormat="1" x14ac:dyDescent="0.25">
      <c r="B123" s="363" t="s">
        <v>229</v>
      </c>
      <c r="C123" s="355" t="s">
        <v>230</v>
      </c>
      <c r="D123" s="346" t="s">
        <v>529</v>
      </c>
      <c r="E123" s="36">
        <v>0.9</v>
      </c>
      <c r="F123" s="36" t="s">
        <v>529</v>
      </c>
      <c r="G123" s="36" t="s">
        <v>529</v>
      </c>
      <c r="H123" s="346" t="s">
        <v>529</v>
      </c>
      <c r="I123" s="36" t="s">
        <v>529</v>
      </c>
      <c r="J123" s="36" t="s">
        <v>529</v>
      </c>
      <c r="K123" s="346" t="s">
        <v>529</v>
      </c>
      <c r="L123" s="347" t="s">
        <v>529</v>
      </c>
      <c r="M123" s="36" t="s">
        <v>529</v>
      </c>
      <c r="N123" s="36" t="s">
        <v>529</v>
      </c>
      <c r="O123" s="347" t="s">
        <v>529</v>
      </c>
      <c r="P123" s="36" t="s">
        <v>529</v>
      </c>
      <c r="Q123" s="36" t="s">
        <v>529</v>
      </c>
      <c r="R123" s="36">
        <v>12.9</v>
      </c>
      <c r="S123" s="36" t="s">
        <v>529</v>
      </c>
      <c r="T123" s="347" t="s">
        <v>529</v>
      </c>
      <c r="U123" s="36" t="s">
        <v>529</v>
      </c>
      <c r="V123" s="36" t="s">
        <v>529</v>
      </c>
      <c r="W123" s="36" t="s">
        <v>529</v>
      </c>
      <c r="X123" s="36" t="s">
        <v>529</v>
      </c>
      <c r="Y123" s="36" t="s">
        <v>529</v>
      </c>
      <c r="Z123" s="347" t="s">
        <v>529</v>
      </c>
      <c r="AA123" s="36" t="s">
        <v>529</v>
      </c>
      <c r="AB123" s="36" t="s">
        <v>529</v>
      </c>
      <c r="AC123" s="36" t="s">
        <v>529</v>
      </c>
      <c r="AD123" s="36" t="s">
        <v>529</v>
      </c>
      <c r="AE123" s="36" t="s">
        <v>529</v>
      </c>
      <c r="AF123" s="36" t="s">
        <v>529</v>
      </c>
      <c r="AG123" s="36" t="s">
        <v>529</v>
      </c>
      <c r="AH123" s="347" t="s">
        <v>529</v>
      </c>
      <c r="AI123" s="36" t="s">
        <v>529</v>
      </c>
      <c r="AJ123" s="36" t="s">
        <v>529</v>
      </c>
      <c r="AK123" s="36" t="s">
        <v>529</v>
      </c>
      <c r="AL123" s="36" t="s">
        <v>529</v>
      </c>
      <c r="AM123" s="36" t="s">
        <v>529</v>
      </c>
      <c r="AN123" s="36" t="s">
        <v>529</v>
      </c>
      <c r="AO123" s="36" t="s">
        <v>529</v>
      </c>
      <c r="AP123" s="347" t="s">
        <v>529</v>
      </c>
      <c r="AQ123" s="36" t="s">
        <v>529</v>
      </c>
      <c r="AR123" s="36" t="s">
        <v>529</v>
      </c>
      <c r="AS123" s="347" t="s">
        <v>529</v>
      </c>
      <c r="AT123" s="36" t="s">
        <v>529</v>
      </c>
      <c r="AU123" s="36" t="s">
        <v>529</v>
      </c>
      <c r="AV123" s="36" t="s">
        <v>529</v>
      </c>
      <c r="AW123" s="36" t="s">
        <v>529</v>
      </c>
      <c r="AX123" s="348">
        <v>13.8</v>
      </c>
      <c r="AY123" s="346" t="s">
        <v>529</v>
      </c>
      <c r="AZ123" s="347" t="s">
        <v>529</v>
      </c>
    </row>
    <row r="124" spans="2:52" s="352" customFormat="1" x14ac:dyDescent="0.25">
      <c r="B124" s="363" t="s">
        <v>231</v>
      </c>
      <c r="C124" s="355" t="s">
        <v>232</v>
      </c>
      <c r="D124" s="346">
        <v>5.4</v>
      </c>
      <c r="E124" s="36">
        <v>1.3</v>
      </c>
      <c r="F124" s="36" t="s">
        <v>529</v>
      </c>
      <c r="G124" s="36" t="s">
        <v>529</v>
      </c>
      <c r="H124" s="346" t="s">
        <v>529</v>
      </c>
      <c r="I124" s="36" t="s">
        <v>529</v>
      </c>
      <c r="J124" s="36" t="s">
        <v>529</v>
      </c>
      <c r="K124" s="346" t="s">
        <v>529</v>
      </c>
      <c r="L124" s="347" t="s">
        <v>529</v>
      </c>
      <c r="M124" s="36" t="s">
        <v>529</v>
      </c>
      <c r="N124" s="36" t="s">
        <v>529</v>
      </c>
      <c r="O124" s="347" t="s">
        <v>529</v>
      </c>
      <c r="P124" s="36" t="s">
        <v>529</v>
      </c>
      <c r="Q124" s="36" t="s">
        <v>529</v>
      </c>
      <c r="R124" s="36">
        <v>11.4</v>
      </c>
      <c r="S124" s="36" t="s">
        <v>529</v>
      </c>
      <c r="T124" s="347" t="s">
        <v>529</v>
      </c>
      <c r="U124" s="36" t="s">
        <v>529</v>
      </c>
      <c r="V124" s="36" t="s">
        <v>529</v>
      </c>
      <c r="W124" s="36" t="s">
        <v>529</v>
      </c>
      <c r="X124" s="36" t="s">
        <v>529</v>
      </c>
      <c r="Y124" s="36" t="s">
        <v>529</v>
      </c>
      <c r="Z124" s="347" t="s">
        <v>529</v>
      </c>
      <c r="AA124" s="36" t="s">
        <v>529</v>
      </c>
      <c r="AB124" s="36" t="s">
        <v>529</v>
      </c>
      <c r="AC124" s="36" t="s">
        <v>529</v>
      </c>
      <c r="AD124" s="36">
        <v>9.3000000000000007</v>
      </c>
      <c r="AE124" s="36" t="s">
        <v>529</v>
      </c>
      <c r="AF124" s="36" t="s">
        <v>529</v>
      </c>
      <c r="AG124" s="36" t="s">
        <v>529</v>
      </c>
      <c r="AH124" s="347" t="s">
        <v>529</v>
      </c>
      <c r="AI124" s="36" t="s">
        <v>529</v>
      </c>
      <c r="AJ124" s="36" t="s">
        <v>529</v>
      </c>
      <c r="AK124" s="36" t="s">
        <v>529</v>
      </c>
      <c r="AL124" s="36" t="s">
        <v>529</v>
      </c>
      <c r="AM124" s="36" t="s">
        <v>529</v>
      </c>
      <c r="AN124" s="36" t="s">
        <v>529</v>
      </c>
      <c r="AO124" s="36" t="s">
        <v>529</v>
      </c>
      <c r="AP124" s="347" t="s">
        <v>529</v>
      </c>
      <c r="AQ124" s="36" t="s">
        <v>529</v>
      </c>
      <c r="AR124" s="36" t="s">
        <v>529</v>
      </c>
      <c r="AS124" s="347" t="s">
        <v>529</v>
      </c>
      <c r="AT124" s="36" t="s">
        <v>529</v>
      </c>
      <c r="AU124" s="36" t="s">
        <v>529</v>
      </c>
      <c r="AV124" s="36" t="s">
        <v>529</v>
      </c>
      <c r="AW124" s="36" t="s">
        <v>529</v>
      </c>
      <c r="AX124" s="348">
        <v>27.400000000000002</v>
      </c>
      <c r="AY124" s="346">
        <v>14.3</v>
      </c>
      <c r="AZ124" s="347" t="s">
        <v>529</v>
      </c>
    </row>
    <row r="125" spans="2:52" s="352" customFormat="1" x14ac:dyDescent="0.25">
      <c r="B125" s="364" t="s">
        <v>233</v>
      </c>
      <c r="C125" s="365" t="s">
        <v>234</v>
      </c>
      <c r="D125" s="349">
        <v>0.9</v>
      </c>
      <c r="E125" s="45">
        <v>2.5</v>
      </c>
      <c r="F125" s="45" t="s">
        <v>529</v>
      </c>
      <c r="G125" s="45" t="s">
        <v>529</v>
      </c>
      <c r="H125" s="349" t="s">
        <v>529</v>
      </c>
      <c r="I125" s="45" t="s">
        <v>529</v>
      </c>
      <c r="J125" s="45" t="s">
        <v>529</v>
      </c>
      <c r="K125" s="349">
        <v>3.1</v>
      </c>
      <c r="L125" s="350" t="s">
        <v>529</v>
      </c>
      <c r="M125" s="45" t="s">
        <v>529</v>
      </c>
      <c r="N125" s="45" t="s">
        <v>529</v>
      </c>
      <c r="O125" s="350" t="s">
        <v>529</v>
      </c>
      <c r="P125" s="45" t="s">
        <v>529</v>
      </c>
      <c r="Q125" s="45">
        <v>17.7</v>
      </c>
      <c r="R125" s="45">
        <v>37.799999999999997</v>
      </c>
      <c r="S125" s="45" t="s">
        <v>529</v>
      </c>
      <c r="T125" s="350" t="s">
        <v>529</v>
      </c>
      <c r="U125" s="45" t="s">
        <v>529</v>
      </c>
      <c r="V125" s="45" t="s">
        <v>529</v>
      </c>
      <c r="W125" s="45" t="s">
        <v>529</v>
      </c>
      <c r="X125" s="45" t="s">
        <v>529</v>
      </c>
      <c r="Y125" s="45" t="s">
        <v>529</v>
      </c>
      <c r="Z125" s="350" t="s">
        <v>529</v>
      </c>
      <c r="AA125" s="45" t="s">
        <v>529</v>
      </c>
      <c r="AB125" s="45" t="s">
        <v>529</v>
      </c>
      <c r="AC125" s="45" t="s">
        <v>529</v>
      </c>
      <c r="AD125" s="45" t="s">
        <v>529</v>
      </c>
      <c r="AE125" s="45" t="s">
        <v>529</v>
      </c>
      <c r="AF125" s="45" t="s">
        <v>529</v>
      </c>
      <c r="AG125" s="45">
        <v>4</v>
      </c>
      <c r="AH125" s="350" t="s">
        <v>529</v>
      </c>
      <c r="AI125" s="45" t="s">
        <v>529</v>
      </c>
      <c r="AJ125" s="45" t="s">
        <v>529</v>
      </c>
      <c r="AK125" s="45" t="s">
        <v>529</v>
      </c>
      <c r="AL125" s="45" t="s">
        <v>529</v>
      </c>
      <c r="AM125" s="45" t="s">
        <v>529</v>
      </c>
      <c r="AN125" s="45" t="s">
        <v>529</v>
      </c>
      <c r="AO125" s="45" t="s">
        <v>529</v>
      </c>
      <c r="AP125" s="350" t="s">
        <v>529</v>
      </c>
      <c r="AQ125" s="45" t="s">
        <v>529</v>
      </c>
      <c r="AR125" s="45" t="s">
        <v>529</v>
      </c>
      <c r="AS125" s="350" t="s">
        <v>529</v>
      </c>
      <c r="AT125" s="45" t="s">
        <v>529</v>
      </c>
      <c r="AU125" s="45" t="s">
        <v>529</v>
      </c>
      <c r="AV125" s="45" t="s">
        <v>529</v>
      </c>
      <c r="AW125" s="45" t="s">
        <v>529</v>
      </c>
      <c r="AX125" s="49">
        <v>66</v>
      </c>
      <c r="AY125" s="349">
        <v>7</v>
      </c>
      <c r="AZ125" s="350" t="s">
        <v>529</v>
      </c>
    </row>
    <row r="126" spans="2:52" s="352" customFormat="1" ht="12.75" customHeight="1" x14ac:dyDescent="0.25">
      <c r="B126" s="363" t="s">
        <v>235</v>
      </c>
      <c r="C126" s="355" t="s">
        <v>236</v>
      </c>
      <c r="D126" s="346" t="s">
        <v>529</v>
      </c>
      <c r="E126" s="36">
        <v>0.6</v>
      </c>
      <c r="F126" s="36" t="s">
        <v>529</v>
      </c>
      <c r="G126" s="36" t="s">
        <v>529</v>
      </c>
      <c r="H126" s="346" t="s">
        <v>529</v>
      </c>
      <c r="I126" s="36" t="s">
        <v>529</v>
      </c>
      <c r="J126" s="36" t="s">
        <v>529</v>
      </c>
      <c r="K126" s="346" t="s">
        <v>529</v>
      </c>
      <c r="L126" s="347" t="s">
        <v>529</v>
      </c>
      <c r="M126" s="36" t="s">
        <v>529</v>
      </c>
      <c r="N126" s="36" t="s">
        <v>529</v>
      </c>
      <c r="O126" s="347" t="s">
        <v>529</v>
      </c>
      <c r="P126" s="36" t="s">
        <v>529</v>
      </c>
      <c r="Q126" s="36">
        <v>17.7</v>
      </c>
      <c r="R126" s="36">
        <v>37.799999999999997</v>
      </c>
      <c r="S126" s="36" t="s">
        <v>529</v>
      </c>
      <c r="T126" s="347" t="s">
        <v>529</v>
      </c>
      <c r="U126" s="36" t="s">
        <v>529</v>
      </c>
      <c r="V126" s="36" t="s">
        <v>529</v>
      </c>
      <c r="W126" s="36" t="s">
        <v>529</v>
      </c>
      <c r="X126" s="36" t="s">
        <v>529</v>
      </c>
      <c r="Y126" s="36" t="s">
        <v>529</v>
      </c>
      <c r="Z126" s="347" t="s">
        <v>529</v>
      </c>
      <c r="AA126" s="36" t="s">
        <v>529</v>
      </c>
      <c r="AB126" s="36" t="s">
        <v>529</v>
      </c>
      <c r="AC126" s="36" t="s">
        <v>529</v>
      </c>
      <c r="AD126" s="36" t="s">
        <v>529</v>
      </c>
      <c r="AE126" s="36" t="s">
        <v>529</v>
      </c>
      <c r="AF126" s="36" t="s">
        <v>529</v>
      </c>
      <c r="AG126" s="36" t="s">
        <v>529</v>
      </c>
      <c r="AH126" s="347" t="s">
        <v>529</v>
      </c>
      <c r="AI126" s="36" t="s">
        <v>529</v>
      </c>
      <c r="AJ126" s="36" t="s">
        <v>529</v>
      </c>
      <c r="AK126" s="36" t="s">
        <v>529</v>
      </c>
      <c r="AL126" s="36" t="s">
        <v>529</v>
      </c>
      <c r="AM126" s="36" t="s">
        <v>529</v>
      </c>
      <c r="AN126" s="36" t="s">
        <v>529</v>
      </c>
      <c r="AO126" s="36" t="s">
        <v>529</v>
      </c>
      <c r="AP126" s="347" t="s">
        <v>529</v>
      </c>
      <c r="AQ126" s="36" t="s">
        <v>529</v>
      </c>
      <c r="AR126" s="36" t="s">
        <v>529</v>
      </c>
      <c r="AS126" s="347" t="s">
        <v>529</v>
      </c>
      <c r="AT126" s="36" t="s">
        <v>529</v>
      </c>
      <c r="AU126" s="36" t="s">
        <v>529</v>
      </c>
      <c r="AV126" s="36" t="s">
        <v>529</v>
      </c>
      <c r="AW126" s="36" t="s">
        <v>529</v>
      </c>
      <c r="AX126" s="348">
        <v>56.099999999999994</v>
      </c>
      <c r="AY126" s="346">
        <v>5</v>
      </c>
      <c r="AZ126" s="347" t="s">
        <v>529</v>
      </c>
    </row>
    <row r="127" spans="2:52" s="352" customFormat="1" x14ac:dyDescent="0.25">
      <c r="B127" s="363" t="s">
        <v>237</v>
      </c>
      <c r="C127" s="355" t="s">
        <v>238</v>
      </c>
      <c r="D127" s="346">
        <v>0.9</v>
      </c>
      <c r="E127" s="36">
        <v>1.9</v>
      </c>
      <c r="F127" s="36" t="s">
        <v>529</v>
      </c>
      <c r="G127" s="36" t="s">
        <v>529</v>
      </c>
      <c r="H127" s="346" t="s">
        <v>529</v>
      </c>
      <c r="I127" s="36" t="s">
        <v>529</v>
      </c>
      <c r="J127" s="36" t="s">
        <v>529</v>
      </c>
      <c r="K127" s="346">
        <v>3.1</v>
      </c>
      <c r="L127" s="347" t="s">
        <v>529</v>
      </c>
      <c r="M127" s="36" t="s">
        <v>529</v>
      </c>
      <c r="N127" s="36" t="s">
        <v>529</v>
      </c>
      <c r="O127" s="347" t="s">
        <v>529</v>
      </c>
      <c r="P127" s="36" t="s">
        <v>529</v>
      </c>
      <c r="Q127" s="36" t="s">
        <v>529</v>
      </c>
      <c r="R127" s="36" t="s">
        <v>529</v>
      </c>
      <c r="S127" s="36" t="s">
        <v>529</v>
      </c>
      <c r="T127" s="347" t="s">
        <v>529</v>
      </c>
      <c r="U127" s="36" t="s">
        <v>529</v>
      </c>
      <c r="V127" s="36" t="s">
        <v>529</v>
      </c>
      <c r="W127" s="36" t="s">
        <v>529</v>
      </c>
      <c r="X127" s="36" t="s">
        <v>529</v>
      </c>
      <c r="Y127" s="36" t="s">
        <v>529</v>
      </c>
      <c r="Z127" s="347" t="s">
        <v>529</v>
      </c>
      <c r="AA127" s="36" t="s">
        <v>529</v>
      </c>
      <c r="AB127" s="36" t="s">
        <v>529</v>
      </c>
      <c r="AC127" s="36" t="s">
        <v>529</v>
      </c>
      <c r="AD127" s="36" t="s">
        <v>529</v>
      </c>
      <c r="AE127" s="36" t="s">
        <v>529</v>
      </c>
      <c r="AF127" s="36" t="s">
        <v>529</v>
      </c>
      <c r="AG127" s="36">
        <v>4</v>
      </c>
      <c r="AH127" s="347" t="s">
        <v>529</v>
      </c>
      <c r="AI127" s="36" t="s">
        <v>529</v>
      </c>
      <c r="AJ127" s="36" t="s">
        <v>529</v>
      </c>
      <c r="AK127" s="36" t="s">
        <v>529</v>
      </c>
      <c r="AL127" s="36" t="s">
        <v>529</v>
      </c>
      <c r="AM127" s="36" t="s">
        <v>529</v>
      </c>
      <c r="AN127" s="36" t="s">
        <v>529</v>
      </c>
      <c r="AO127" s="36" t="s">
        <v>529</v>
      </c>
      <c r="AP127" s="347" t="s">
        <v>529</v>
      </c>
      <c r="AQ127" s="36" t="s">
        <v>529</v>
      </c>
      <c r="AR127" s="36" t="s">
        <v>529</v>
      </c>
      <c r="AS127" s="347" t="s">
        <v>529</v>
      </c>
      <c r="AT127" s="36" t="s">
        <v>529</v>
      </c>
      <c r="AU127" s="36" t="s">
        <v>529</v>
      </c>
      <c r="AV127" s="36" t="s">
        <v>529</v>
      </c>
      <c r="AW127" s="36" t="s">
        <v>529</v>
      </c>
      <c r="AX127" s="348">
        <v>9.9</v>
      </c>
      <c r="AY127" s="346">
        <v>2</v>
      </c>
      <c r="AZ127" s="347" t="s">
        <v>529</v>
      </c>
    </row>
    <row r="128" spans="2:52" s="352" customFormat="1" x14ac:dyDescent="0.25">
      <c r="B128" s="363" t="s">
        <v>239</v>
      </c>
      <c r="C128" s="355" t="s">
        <v>240</v>
      </c>
      <c r="D128" s="346">
        <v>1.9</v>
      </c>
      <c r="E128" s="36" t="s">
        <v>529</v>
      </c>
      <c r="F128" s="36" t="s">
        <v>529</v>
      </c>
      <c r="G128" s="36" t="s">
        <v>529</v>
      </c>
      <c r="H128" s="346" t="s">
        <v>529</v>
      </c>
      <c r="I128" s="36" t="s">
        <v>529</v>
      </c>
      <c r="J128" s="36" t="s">
        <v>529</v>
      </c>
      <c r="K128" s="346" t="s">
        <v>529</v>
      </c>
      <c r="L128" s="347" t="s">
        <v>529</v>
      </c>
      <c r="M128" s="36" t="s">
        <v>529</v>
      </c>
      <c r="N128" s="36" t="s">
        <v>529</v>
      </c>
      <c r="O128" s="347" t="s">
        <v>529</v>
      </c>
      <c r="P128" s="36" t="s">
        <v>529</v>
      </c>
      <c r="Q128" s="36" t="s">
        <v>529</v>
      </c>
      <c r="R128" s="36" t="s">
        <v>529</v>
      </c>
      <c r="S128" s="36" t="s">
        <v>529</v>
      </c>
      <c r="T128" s="347" t="s">
        <v>529</v>
      </c>
      <c r="U128" s="36" t="s">
        <v>529</v>
      </c>
      <c r="V128" s="36" t="s">
        <v>529</v>
      </c>
      <c r="W128" s="36" t="s">
        <v>529</v>
      </c>
      <c r="X128" s="36" t="s">
        <v>529</v>
      </c>
      <c r="Y128" s="36" t="s">
        <v>529</v>
      </c>
      <c r="Z128" s="347" t="s">
        <v>529</v>
      </c>
      <c r="AA128" s="36" t="s">
        <v>529</v>
      </c>
      <c r="AB128" s="36" t="s">
        <v>529</v>
      </c>
      <c r="AC128" s="36" t="s">
        <v>529</v>
      </c>
      <c r="AD128" s="36">
        <v>0.5</v>
      </c>
      <c r="AE128" s="36" t="s">
        <v>529</v>
      </c>
      <c r="AF128" s="36" t="s">
        <v>529</v>
      </c>
      <c r="AG128" s="36" t="s">
        <v>529</v>
      </c>
      <c r="AH128" s="347" t="s">
        <v>529</v>
      </c>
      <c r="AI128" s="36" t="s">
        <v>529</v>
      </c>
      <c r="AJ128" s="36" t="s">
        <v>529</v>
      </c>
      <c r="AK128" s="36" t="s">
        <v>529</v>
      </c>
      <c r="AL128" s="36" t="s">
        <v>529</v>
      </c>
      <c r="AM128" s="36" t="s">
        <v>529</v>
      </c>
      <c r="AN128" s="36" t="s">
        <v>529</v>
      </c>
      <c r="AO128" s="36" t="s">
        <v>529</v>
      </c>
      <c r="AP128" s="347" t="s">
        <v>529</v>
      </c>
      <c r="AQ128" s="36" t="s">
        <v>529</v>
      </c>
      <c r="AR128" s="36" t="s">
        <v>529</v>
      </c>
      <c r="AS128" s="347" t="s">
        <v>529</v>
      </c>
      <c r="AT128" s="36" t="s">
        <v>529</v>
      </c>
      <c r="AU128" s="36" t="s">
        <v>529</v>
      </c>
      <c r="AV128" s="36" t="s">
        <v>529</v>
      </c>
      <c r="AW128" s="36" t="s">
        <v>529</v>
      </c>
      <c r="AX128" s="348">
        <v>2.4</v>
      </c>
      <c r="AY128" s="346" t="s">
        <v>529</v>
      </c>
      <c r="AZ128" s="347" t="s">
        <v>529</v>
      </c>
    </row>
    <row r="129" spans="2:52" s="352" customFormat="1" x14ac:dyDescent="0.25">
      <c r="B129" s="363" t="s">
        <v>241</v>
      </c>
      <c r="C129" s="355" t="s">
        <v>242</v>
      </c>
      <c r="D129" s="346" t="s">
        <v>529</v>
      </c>
      <c r="E129" s="36" t="s">
        <v>529</v>
      </c>
      <c r="F129" s="36" t="s">
        <v>529</v>
      </c>
      <c r="G129" s="36" t="s">
        <v>529</v>
      </c>
      <c r="H129" s="346" t="s">
        <v>529</v>
      </c>
      <c r="I129" s="36" t="s">
        <v>529</v>
      </c>
      <c r="J129" s="36" t="s">
        <v>529</v>
      </c>
      <c r="K129" s="346" t="s">
        <v>529</v>
      </c>
      <c r="L129" s="347" t="s">
        <v>529</v>
      </c>
      <c r="M129" s="36" t="s">
        <v>529</v>
      </c>
      <c r="N129" s="36" t="s">
        <v>529</v>
      </c>
      <c r="O129" s="347" t="s">
        <v>529</v>
      </c>
      <c r="P129" s="36" t="s">
        <v>529</v>
      </c>
      <c r="Q129" s="36" t="s">
        <v>529</v>
      </c>
      <c r="R129" s="36" t="s">
        <v>529</v>
      </c>
      <c r="S129" s="36" t="s">
        <v>529</v>
      </c>
      <c r="T129" s="347" t="s">
        <v>529</v>
      </c>
      <c r="U129" s="36" t="s">
        <v>529</v>
      </c>
      <c r="V129" s="36" t="s">
        <v>529</v>
      </c>
      <c r="W129" s="36" t="s">
        <v>529</v>
      </c>
      <c r="X129" s="36" t="s">
        <v>529</v>
      </c>
      <c r="Y129" s="36" t="s">
        <v>529</v>
      </c>
      <c r="Z129" s="347" t="s">
        <v>529</v>
      </c>
      <c r="AA129" s="36" t="s">
        <v>529</v>
      </c>
      <c r="AB129" s="36" t="s">
        <v>529</v>
      </c>
      <c r="AC129" s="36" t="s">
        <v>529</v>
      </c>
      <c r="AD129" s="36" t="s">
        <v>529</v>
      </c>
      <c r="AE129" s="36" t="s">
        <v>529</v>
      </c>
      <c r="AF129" s="36" t="s">
        <v>529</v>
      </c>
      <c r="AG129" s="36" t="s">
        <v>529</v>
      </c>
      <c r="AH129" s="347" t="s">
        <v>529</v>
      </c>
      <c r="AI129" s="36" t="s">
        <v>529</v>
      </c>
      <c r="AJ129" s="36" t="s">
        <v>529</v>
      </c>
      <c r="AK129" s="36" t="s">
        <v>529</v>
      </c>
      <c r="AL129" s="36" t="s">
        <v>529</v>
      </c>
      <c r="AM129" s="36" t="s">
        <v>529</v>
      </c>
      <c r="AN129" s="36" t="s">
        <v>529</v>
      </c>
      <c r="AO129" s="36" t="s">
        <v>529</v>
      </c>
      <c r="AP129" s="347" t="s">
        <v>529</v>
      </c>
      <c r="AQ129" s="36" t="s">
        <v>529</v>
      </c>
      <c r="AR129" s="36" t="s">
        <v>529</v>
      </c>
      <c r="AS129" s="347" t="s">
        <v>529</v>
      </c>
      <c r="AT129" s="36" t="s">
        <v>529</v>
      </c>
      <c r="AU129" s="36" t="s">
        <v>529</v>
      </c>
      <c r="AV129" s="36" t="s">
        <v>529</v>
      </c>
      <c r="AW129" s="36" t="s">
        <v>529</v>
      </c>
      <c r="AX129" s="348" t="s">
        <v>529</v>
      </c>
      <c r="AY129" s="346" t="s">
        <v>529</v>
      </c>
      <c r="AZ129" s="347" t="s">
        <v>529</v>
      </c>
    </row>
    <row r="130" spans="2:52" s="352" customFormat="1" x14ac:dyDescent="0.25">
      <c r="B130" s="364" t="s">
        <v>243</v>
      </c>
      <c r="C130" s="365" t="s">
        <v>244</v>
      </c>
      <c r="D130" s="349" t="s">
        <v>529</v>
      </c>
      <c r="E130" s="45" t="s">
        <v>529</v>
      </c>
      <c r="F130" s="45" t="s">
        <v>529</v>
      </c>
      <c r="G130" s="45" t="s">
        <v>529</v>
      </c>
      <c r="H130" s="349" t="s">
        <v>529</v>
      </c>
      <c r="I130" s="45" t="s">
        <v>529</v>
      </c>
      <c r="J130" s="45" t="s">
        <v>529</v>
      </c>
      <c r="K130" s="349" t="s">
        <v>529</v>
      </c>
      <c r="L130" s="350" t="s">
        <v>529</v>
      </c>
      <c r="M130" s="45" t="s">
        <v>529</v>
      </c>
      <c r="N130" s="45" t="s">
        <v>529</v>
      </c>
      <c r="O130" s="350" t="s">
        <v>529</v>
      </c>
      <c r="P130" s="45" t="s">
        <v>529</v>
      </c>
      <c r="Q130" s="45" t="s">
        <v>529</v>
      </c>
      <c r="R130" s="45" t="s">
        <v>529</v>
      </c>
      <c r="S130" s="45" t="s">
        <v>529</v>
      </c>
      <c r="T130" s="350" t="s">
        <v>529</v>
      </c>
      <c r="U130" s="45" t="s">
        <v>529</v>
      </c>
      <c r="V130" s="45" t="s">
        <v>529</v>
      </c>
      <c r="W130" s="45" t="s">
        <v>529</v>
      </c>
      <c r="X130" s="45" t="s">
        <v>529</v>
      </c>
      <c r="Y130" s="45" t="s">
        <v>529</v>
      </c>
      <c r="Z130" s="350" t="s">
        <v>529</v>
      </c>
      <c r="AA130" s="45" t="s">
        <v>529</v>
      </c>
      <c r="AB130" s="45" t="s">
        <v>529</v>
      </c>
      <c r="AC130" s="45" t="s">
        <v>529</v>
      </c>
      <c r="AD130" s="45" t="s">
        <v>529</v>
      </c>
      <c r="AE130" s="45" t="s">
        <v>529</v>
      </c>
      <c r="AF130" s="45" t="s">
        <v>529</v>
      </c>
      <c r="AG130" s="45" t="s">
        <v>529</v>
      </c>
      <c r="AH130" s="350" t="s">
        <v>529</v>
      </c>
      <c r="AI130" s="45" t="s">
        <v>529</v>
      </c>
      <c r="AJ130" s="45" t="s">
        <v>529</v>
      </c>
      <c r="AK130" s="45" t="s">
        <v>529</v>
      </c>
      <c r="AL130" s="45" t="s">
        <v>529</v>
      </c>
      <c r="AM130" s="45" t="s">
        <v>529</v>
      </c>
      <c r="AN130" s="45" t="s">
        <v>529</v>
      </c>
      <c r="AO130" s="45" t="s">
        <v>529</v>
      </c>
      <c r="AP130" s="350" t="s">
        <v>529</v>
      </c>
      <c r="AQ130" s="45" t="s">
        <v>529</v>
      </c>
      <c r="AR130" s="45" t="s">
        <v>529</v>
      </c>
      <c r="AS130" s="350" t="s">
        <v>529</v>
      </c>
      <c r="AT130" s="45" t="s">
        <v>529</v>
      </c>
      <c r="AU130" s="45" t="s">
        <v>529</v>
      </c>
      <c r="AV130" s="45" t="s">
        <v>529</v>
      </c>
      <c r="AW130" s="45" t="s">
        <v>529</v>
      </c>
      <c r="AX130" s="49" t="s">
        <v>529</v>
      </c>
      <c r="AY130" s="349" t="s">
        <v>529</v>
      </c>
      <c r="AZ130" s="350" t="s">
        <v>529</v>
      </c>
    </row>
    <row r="131" spans="2:52" s="352" customFormat="1" ht="12.75" customHeight="1" x14ac:dyDescent="0.25">
      <c r="B131" s="363" t="s">
        <v>245</v>
      </c>
      <c r="C131" s="355" t="s">
        <v>246</v>
      </c>
      <c r="D131" s="346">
        <v>1.2</v>
      </c>
      <c r="E131" s="36" t="s">
        <v>529</v>
      </c>
      <c r="F131" s="36" t="s">
        <v>529</v>
      </c>
      <c r="G131" s="36" t="s">
        <v>529</v>
      </c>
      <c r="H131" s="346" t="s">
        <v>529</v>
      </c>
      <c r="I131" s="36" t="s">
        <v>529</v>
      </c>
      <c r="J131" s="36" t="s">
        <v>529</v>
      </c>
      <c r="K131" s="346" t="s">
        <v>529</v>
      </c>
      <c r="L131" s="347" t="s">
        <v>529</v>
      </c>
      <c r="M131" s="36">
        <v>22.1</v>
      </c>
      <c r="N131" s="36" t="s">
        <v>529</v>
      </c>
      <c r="O131" s="347" t="s">
        <v>529</v>
      </c>
      <c r="P131" s="36" t="s">
        <v>529</v>
      </c>
      <c r="Q131" s="36">
        <v>10.1</v>
      </c>
      <c r="R131" s="36" t="s">
        <v>529</v>
      </c>
      <c r="S131" s="36" t="s">
        <v>529</v>
      </c>
      <c r="T131" s="347" t="s">
        <v>529</v>
      </c>
      <c r="U131" s="36" t="s">
        <v>529</v>
      </c>
      <c r="V131" s="36">
        <v>1.5</v>
      </c>
      <c r="W131" s="36" t="s">
        <v>529</v>
      </c>
      <c r="X131" s="36" t="s">
        <v>529</v>
      </c>
      <c r="Y131" s="36" t="s">
        <v>529</v>
      </c>
      <c r="Z131" s="347" t="s">
        <v>529</v>
      </c>
      <c r="AA131" s="36" t="s">
        <v>529</v>
      </c>
      <c r="AB131" s="36" t="s">
        <v>529</v>
      </c>
      <c r="AC131" s="36" t="s">
        <v>529</v>
      </c>
      <c r="AD131" s="36" t="s">
        <v>529</v>
      </c>
      <c r="AE131" s="36" t="s">
        <v>529</v>
      </c>
      <c r="AF131" s="36" t="s">
        <v>529</v>
      </c>
      <c r="AG131" s="36" t="s">
        <v>529</v>
      </c>
      <c r="AH131" s="347" t="s">
        <v>529</v>
      </c>
      <c r="AI131" s="36" t="s">
        <v>529</v>
      </c>
      <c r="AJ131" s="36" t="s">
        <v>529</v>
      </c>
      <c r="AK131" s="36" t="s">
        <v>529</v>
      </c>
      <c r="AL131" s="36" t="s">
        <v>529</v>
      </c>
      <c r="AM131" s="36" t="s">
        <v>529</v>
      </c>
      <c r="AN131" s="36" t="s">
        <v>529</v>
      </c>
      <c r="AO131" s="36" t="s">
        <v>529</v>
      </c>
      <c r="AP131" s="347" t="s">
        <v>529</v>
      </c>
      <c r="AQ131" s="36" t="s">
        <v>529</v>
      </c>
      <c r="AR131" s="36" t="s">
        <v>529</v>
      </c>
      <c r="AS131" s="347" t="s">
        <v>529</v>
      </c>
      <c r="AT131" s="36" t="s">
        <v>529</v>
      </c>
      <c r="AU131" s="36" t="s">
        <v>529</v>
      </c>
      <c r="AV131" s="36" t="s">
        <v>529</v>
      </c>
      <c r="AW131" s="36" t="s">
        <v>529</v>
      </c>
      <c r="AX131" s="348">
        <v>34.9</v>
      </c>
      <c r="AY131" s="346">
        <v>8.5</v>
      </c>
      <c r="AZ131" s="347" t="s">
        <v>530</v>
      </c>
    </row>
    <row r="132" spans="2:52" s="352" customFormat="1" x14ac:dyDescent="0.25">
      <c r="B132" s="363" t="s">
        <v>247</v>
      </c>
      <c r="C132" s="355" t="s">
        <v>248</v>
      </c>
      <c r="D132" s="346" t="s">
        <v>529</v>
      </c>
      <c r="E132" s="36">
        <v>8.3000000000000007</v>
      </c>
      <c r="F132" s="36" t="s">
        <v>529</v>
      </c>
      <c r="G132" s="36" t="s">
        <v>529</v>
      </c>
      <c r="H132" s="346" t="s">
        <v>529</v>
      </c>
      <c r="I132" s="36" t="s">
        <v>529</v>
      </c>
      <c r="J132" s="36" t="s">
        <v>529</v>
      </c>
      <c r="K132" s="346" t="s">
        <v>529</v>
      </c>
      <c r="L132" s="347" t="s">
        <v>529</v>
      </c>
      <c r="M132" s="36" t="s">
        <v>529</v>
      </c>
      <c r="N132" s="36" t="s">
        <v>529</v>
      </c>
      <c r="O132" s="347" t="s">
        <v>529</v>
      </c>
      <c r="P132" s="36" t="s">
        <v>529</v>
      </c>
      <c r="Q132" s="36" t="s">
        <v>529</v>
      </c>
      <c r="R132" s="36" t="s">
        <v>529</v>
      </c>
      <c r="S132" s="36" t="s">
        <v>529</v>
      </c>
      <c r="T132" s="347" t="s">
        <v>529</v>
      </c>
      <c r="U132" s="36" t="s">
        <v>529</v>
      </c>
      <c r="V132" s="36" t="s">
        <v>529</v>
      </c>
      <c r="W132" s="36" t="s">
        <v>529</v>
      </c>
      <c r="X132" s="36" t="s">
        <v>529</v>
      </c>
      <c r="Y132" s="36" t="s">
        <v>529</v>
      </c>
      <c r="Z132" s="347" t="s">
        <v>529</v>
      </c>
      <c r="AA132" s="36" t="s">
        <v>529</v>
      </c>
      <c r="AB132" s="36" t="s">
        <v>529</v>
      </c>
      <c r="AC132" s="36" t="s">
        <v>529</v>
      </c>
      <c r="AD132" s="36" t="s">
        <v>529</v>
      </c>
      <c r="AE132" s="36" t="s">
        <v>529</v>
      </c>
      <c r="AF132" s="36" t="s">
        <v>529</v>
      </c>
      <c r="AG132" s="36" t="s">
        <v>529</v>
      </c>
      <c r="AH132" s="347" t="s">
        <v>529</v>
      </c>
      <c r="AI132" s="36" t="s">
        <v>529</v>
      </c>
      <c r="AJ132" s="36" t="s">
        <v>529</v>
      </c>
      <c r="AK132" s="36" t="s">
        <v>529</v>
      </c>
      <c r="AL132" s="36" t="s">
        <v>529</v>
      </c>
      <c r="AM132" s="36" t="s">
        <v>529</v>
      </c>
      <c r="AN132" s="36" t="s">
        <v>529</v>
      </c>
      <c r="AO132" s="36" t="s">
        <v>529</v>
      </c>
      <c r="AP132" s="347" t="s">
        <v>529</v>
      </c>
      <c r="AQ132" s="36" t="s">
        <v>529</v>
      </c>
      <c r="AR132" s="36" t="s">
        <v>529</v>
      </c>
      <c r="AS132" s="347" t="s">
        <v>529</v>
      </c>
      <c r="AT132" s="36" t="s">
        <v>529</v>
      </c>
      <c r="AU132" s="36" t="s">
        <v>529</v>
      </c>
      <c r="AV132" s="36" t="s">
        <v>529</v>
      </c>
      <c r="AW132" s="36" t="s">
        <v>529</v>
      </c>
      <c r="AX132" s="348">
        <v>8.3000000000000007</v>
      </c>
      <c r="AY132" s="346" t="s">
        <v>529</v>
      </c>
      <c r="AZ132" s="347" t="s">
        <v>529</v>
      </c>
    </row>
    <row r="133" spans="2:52" s="352" customFormat="1" x14ac:dyDescent="0.25">
      <c r="B133" s="363" t="s">
        <v>249</v>
      </c>
      <c r="C133" s="355" t="s">
        <v>250</v>
      </c>
      <c r="D133" s="346" t="s">
        <v>529</v>
      </c>
      <c r="E133" s="36" t="s">
        <v>529</v>
      </c>
      <c r="F133" s="36" t="s">
        <v>529</v>
      </c>
      <c r="G133" s="36" t="s">
        <v>529</v>
      </c>
      <c r="H133" s="346" t="s">
        <v>529</v>
      </c>
      <c r="I133" s="36" t="s">
        <v>529</v>
      </c>
      <c r="J133" s="36" t="s">
        <v>529</v>
      </c>
      <c r="K133" s="346" t="s">
        <v>529</v>
      </c>
      <c r="L133" s="347" t="s">
        <v>529</v>
      </c>
      <c r="M133" s="36" t="s">
        <v>529</v>
      </c>
      <c r="N133" s="36" t="s">
        <v>529</v>
      </c>
      <c r="O133" s="347" t="s">
        <v>529</v>
      </c>
      <c r="P133" s="36" t="s">
        <v>529</v>
      </c>
      <c r="Q133" s="36" t="s">
        <v>529</v>
      </c>
      <c r="R133" s="36" t="s">
        <v>529</v>
      </c>
      <c r="S133" s="36" t="s">
        <v>529</v>
      </c>
      <c r="T133" s="347" t="s">
        <v>529</v>
      </c>
      <c r="U133" s="36" t="s">
        <v>529</v>
      </c>
      <c r="V133" s="36" t="s">
        <v>529</v>
      </c>
      <c r="W133" s="36" t="s">
        <v>529</v>
      </c>
      <c r="X133" s="36" t="s">
        <v>529</v>
      </c>
      <c r="Y133" s="36" t="s">
        <v>529</v>
      </c>
      <c r="Z133" s="347" t="s">
        <v>529</v>
      </c>
      <c r="AA133" s="36" t="s">
        <v>529</v>
      </c>
      <c r="AB133" s="36" t="s">
        <v>529</v>
      </c>
      <c r="AC133" s="36" t="s">
        <v>529</v>
      </c>
      <c r="AD133" s="36" t="s">
        <v>529</v>
      </c>
      <c r="AE133" s="36" t="s">
        <v>529</v>
      </c>
      <c r="AF133" s="36" t="s">
        <v>529</v>
      </c>
      <c r="AG133" s="36" t="s">
        <v>529</v>
      </c>
      <c r="AH133" s="347" t="s">
        <v>529</v>
      </c>
      <c r="AI133" s="36" t="s">
        <v>529</v>
      </c>
      <c r="AJ133" s="36" t="s">
        <v>529</v>
      </c>
      <c r="AK133" s="36" t="s">
        <v>529</v>
      </c>
      <c r="AL133" s="36" t="s">
        <v>529</v>
      </c>
      <c r="AM133" s="36" t="s">
        <v>529</v>
      </c>
      <c r="AN133" s="36" t="s">
        <v>529</v>
      </c>
      <c r="AO133" s="36" t="s">
        <v>529</v>
      </c>
      <c r="AP133" s="347" t="s">
        <v>529</v>
      </c>
      <c r="AQ133" s="36" t="s">
        <v>529</v>
      </c>
      <c r="AR133" s="36" t="s">
        <v>529</v>
      </c>
      <c r="AS133" s="347" t="s">
        <v>529</v>
      </c>
      <c r="AT133" s="36" t="s">
        <v>529</v>
      </c>
      <c r="AU133" s="36" t="s">
        <v>529</v>
      </c>
      <c r="AV133" s="36" t="s">
        <v>529</v>
      </c>
      <c r="AW133" s="36" t="s">
        <v>529</v>
      </c>
      <c r="AX133" s="348" t="s">
        <v>529</v>
      </c>
      <c r="AY133" s="346" t="s">
        <v>529</v>
      </c>
      <c r="AZ133" s="347" t="s">
        <v>529</v>
      </c>
    </row>
    <row r="134" spans="2:52" s="352" customFormat="1" x14ac:dyDescent="0.25">
      <c r="B134" s="363" t="s">
        <v>251</v>
      </c>
      <c r="C134" s="355" t="s">
        <v>252</v>
      </c>
      <c r="D134" s="346">
        <v>11.3</v>
      </c>
      <c r="E134" s="36">
        <v>12.9</v>
      </c>
      <c r="F134" s="36" t="s">
        <v>529</v>
      </c>
      <c r="G134" s="36" t="s">
        <v>529</v>
      </c>
      <c r="H134" s="346" t="s">
        <v>529</v>
      </c>
      <c r="I134" s="36" t="s">
        <v>529</v>
      </c>
      <c r="J134" s="36" t="s">
        <v>529</v>
      </c>
      <c r="K134" s="346" t="s">
        <v>529</v>
      </c>
      <c r="L134" s="347" t="s">
        <v>529</v>
      </c>
      <c r="M134" s="36">
        <v>73.2</v>
      </c>
      <c r="N134" s="36">
        <v>22.3</v>
      </c>
      <c r="O134" s="347" t="s">
        <v>529</v>
      </c>
      <c r="P134" s="36" t="s">
        <v>529</v>
      </c>
      <c r="Q134" s="36">
        <v>117.4</v>
      </c>
      <c r="R134" s="36">
        <v>7.8</v>
      </c>
      <c r="S134" s="36" t="s">
        <v>529</v>
      </c>
      <c r="T134" s="347" t="s">
        <v>529</v>
      </c>
      <c r="U134" s="36">
        <v>42</v>
      </c>
      <c r="V134" s="36">
        <v>92.7</v>
      </c>
      <c r="W134" s="36">
        <v>31.200000000000003</v>
      </c>
      <c r="X134" s="36" t="s">
        <v>529</v>
      </c>
      <c r="Y134" s="36" t="s">
        <v>529</v>
      </c>
      <c r="Z134" s="347" t="s">
        <v>529</v>
      </c>
      <c r="AA134" s="36" t="s">
        <v>529</v>
      </c>
      <c r="AB134" s="36" t="s">
        <v>529</v>
      </c>
      <c r="AC134" s="36">
        <v>2</v>
      </c>
      <c r="AD134" s="36">
        <v>13.6</v>
      </c>
      <c r="AE134" s="36" t="s">
        <v>529</v>
      </c>
      <c r="AF134" s="36" t="s">
        <v>529</v>
      </c>
      <c r="AG134" s="36" t="s">
        <v>529</v>
      </c>
      <c r="AH134" s="347" t="s">
        <v>529</v>
      </c>
      <c r="AI134" s="36" t="s">
        <v>529</v>
      </c>
      <c r="AJ134" s="36" t="s">
        <v>529</v>
      </c>
      <c r="AK134" s="36" t="s">
        <v>529</v>
      </c>
      <c r="AL134" s="36" t="s">
        <v>529</v>
      </c>
      <c r="AM134" s="36" t="s">
        <v>529</v>
      </c>
      <c r="AN134" s="36" t="s">
        <v>529</v>
      </c>
      <c r="AO134" s="36" t="s">
        <v>529</v>
      </c>
      <c r="AP134" s="347" t="s">
        <v>529</v>
      </c>
      <c r="AQ134" s="36" t="s">
        <v>529</v>
      </c>
      <c r="AR134" s="36" t="s">
        <v>529</v>
      </c>
      <c r="AS134" s="347" t="s">
        <v>529</v>
      </c>
      <c r="AT134" s="36" t="s">
        <v>529</v>
      </c>
      <c r="AU134" s="36" t="s">
        <v>529</v>
      </c>
      <c r="AV134" s="36" t="s">
        <v>529</v>
      </c>
      <c r="AW134" s="36">
        <v>2.2000000000000002</v>
      </c>
      <c r="AX134" s="348">
        <v>428.6</v>
      </c>
      <c r="AY134" s="346">
        <v>63.1</v>
      </c>
      <c r="AZ134" s="347" t="s">
        <v>529</v>
      </c>
    </row>
    <row r="135" spans="2:52" s="352" customFormat="1" x14ac:dyDescent="0.25">
      <c r="B135" s="364" t="s">
        <v>253</v>
      </c>
      <c r="C135" s="365" t="s">
        <v>254</v>
      </c>
      <c r="D135" s="349">
        <v>2.5</v>
      </c>
      <c r="E135" s="45">
        <v>7.6</v>
      </c>
      <c r="F135" s="45" t="s">
        <v>529</v>
      </c>
      <c r="G135" s="45" t="s">
        <v>529</v>
      </c>
      <c r="H135" s="349" t="s">
        <v>529</v>
      </c>
      <c r="I135" s="45" t="s">
        <v>529</v>
      </c>
      <c r="J135" s="45" t="s">
        <v>529</v>
      </c>
      <c r="K135" s="349" t="s">
        <v>529</v>
      </c>
      <c r="L135" s="350" t="s">
        <v>529</v>
      </c>
      <c r="M135" s="45">
        <v>38.799999999999997</v>
      </c>
      <c r="N135" s="45" t="s">
        <v>529</v>
      </c>
      <c r="O135" s="350" t="s">
        <v>529</v>
      </c>
      <c r="P135" s="45" t="s">
        <v>529</v>
      </c>
      <c r="Q135" s="45">
        <v>0.3</v>
      </c>
      <c r="R135" s="45" t="s">
        <v>529</v>
      </c>
      <c r="S135" s="45" t="s">
        <v>529</v>
      </c>
      <c r="T135" s="350" t="s">
        <v>529</v>
      </c>
      <c r="U135" s="45" t="s">
        <v>529</v>
      </c>
      <c r="V135" s="45">
        <v>11.4</v>
      </c>
      <c r="W135" s="45">
        <v>0.1</v>
      </c>
      <c r="X135" s="45" t="s">
        <v>529</v>
      </c>
      <c r="Y135" s="45" t="s">
        <v>529</v>
      </c>
      <c r="Z135" s="350" t="s">
        <v>529</v>
      </c>
      <c r="AA135" s="45" t="s">
        <v>529</v>
      </c>
      <c r="AB135" s="45" t="s">
        <v>529</v>
      </c>
      <c r="AC135" s="45" t="s">
        <v>529</v>
      </c>
      <c r="AD135" s="45" t="s">
        <v>529</v>
      </c>
      <c r="AE135" s="45" t="s">
        <v>529</v>
      </c>
      <c r="AF135" s="45" t="s">
        <v>529</v>
      </c>
      <c r="AG135" s="45" t="s">
        <v>529</v>
      </c>
      <c r="AH135" s="350" t="s">
        <v>529</v>
      </c>
      <c r="AI135" s="45" t="s">
        <v>529</v>
      </c>
      <c r="AJ135" s="45" t="s">
        <v>529</v>
      </c>
      <c r="AK135" s="45" t="s">
        <v>529</v>
      </c>
      <c r="AL135" s="45" t="s">
        <v>529</v>
      </c>
      <c r="AM135" s="45" t="s">
        <v>529</v>
      </c>
      <c r="AN135" s="45" t="s">
        <v>529</v>
      </c>
      <c r="AO135" s="45" t="s">
        <v>529</v>
      </c>
      <c r="AP135" s="350" t="s">
        <v>529</v>
      </c>
      <c r="AQ135" s="45" t="s">
        <v>529</v>
      </c>
      <c r="AR135" s="45" t="s">
        <v>529</v>
      </c>
      <c r="AS135" s="350" t="s">
        <v>529</v>
      </c>
      <c r="AT135" s="45" t="s">
        <v>529</v>
      </c>
      <c r="AU135" s="45" t="s">
        <v>529</v>
      </c>
      <c r="AV135" s="45" t="s">
        <v>529</v>
      </c>
      <c r="AW135" s="45" t="s">
        <v>529</v>
      </c>
      <c r="AX135" s="49">
        <v>60.699999999999996</v>
      </c>
      <c r="AY135" s="349">
        <v>24.9</v>
      </c>
      <c r="AZ135" s="350" t="s">
        <v>529</v>
      </c>
    </row>
    <row r="136" spans="2:52" s="352" customFormat="1" ht="12.75" customHeight="1" x14ac:dyDescent="0.25">
      <c r="B136" s="363" t="s">
        <v>255</v>
      </c>
      <c r="C136" s="355" t="s">
        <v>256</v>
      </c>
      <c r="D136" s="346">
        <v>0.5</v>
      </c>
      <c r="E136" s="36" t="s">
        <v>529</v>
      </c>
      <c r="F136" s="36" t="s">
        <v>529</v>
      </c>
      <c r="G136" s="36" t="s">
        <v>529</v>
      </c>
      <c r="H136" s="346" t="s">
        <v>529</v>
      </c>
      <c r="I136" s="36" t="s">
        <v>529</v>
      </c>
      <c r="J136" s="36" t="s">
        <v>529</v>
      </c>
      <c r="K136" s="346" t="s">
        <v>529</v>
      </c>
      <c r="L136" s="347" t="s">
        <v>529</v>
      </c>
      <c r="M136" s="36" t="s">
        <v>529</v>
      </c>
      <c r="N136" s="36" t="s">
        <v>529</v>
      </c>
      <c r="O136" s="347" t="s">
        <v>529</v>
      </c>
      <c r="P136" s="36" t="s">
        <v>529</v>
      </c>
      <c r="Q136" s="36">
        <v>8.9</v>
      </c>
      <c r="R136" s="36" t="s">
        <v>529</v>
      </c>
      <c r="S136" s="36" t="s">
        <v>529</v>
      </c>
      <c r="T136" s="347" t="s">
        <v>529</v>
      </c>
      <c r="U136" s="36" t="s">
        <v>529</v>
      </c>
      <c r="V136" s="36" t="s">
        <v>529</v>
      </c>
      <c r="W136" s="36" t="s">
        <v>529</v>
      </c>
      <c r="X136" s="36" t="s">
        <v>529</v>
      </c>
      <c r="Y136" s="36" t="s">
        <v>529</v>
      </c>
      <c r="Z136" s="347" t="s">
        <v>529</v>
      </c>
      <c r="AA136" s="36" t="s">
        <v>529</v>
      </c>
      <c r="AB136" s="36" t="s">
        <v>529</v>
      </c>
      <c r="AC136" s="36" t="s">
        <v>529</v>
      </c>
      <c r="AD136" s="36">
        <v>6.6</v>
      </c>
      <c r="AE136" s="36" t="s">
        <v>529</v>
      </c>
      <c r="AF136" s="36" t="s">
        <v>529</v>
      </c>
      <c r="AG136" s="36" t="s">
        <v>529</v>
      </c>
      <c r="AH136" s="347" t="s">
        <v>529</v>
      </c>
      <c r="AI136" s="36" t="s">
        <v>529</v>
      </c>
      <c r="AJ136" s="36" t="s">
        <v>529</v>
      </c>
      <c r="AK136" s="36" t="s">
        <v>529</v>
      </c>
      <c r="AL136" s="36" t="s">
        <v>529</v>
      </c>
      <c r="AM136" s="36" t="s">
        <v>529</v>
      </c>
      <c r="AN136" s="36" t="s">
        <v>529</v>
      </c>
      <c r="AO136" s="36" t="s">
        <v>529</v>
      </c>
      <c r="AP136" s="347" t="s">
        <v>529</v>
      </c>
      <c r="AQ136" s="36" t="s">
        <v>529</v>
      </c>
      <c r="AR136" s="36" t="s">
        <v>529</v>
      </c>
      <c r="AS136" s="347" t="s">
        <v>529</v>
      </c>
      <c r="AT136" s="36" t="s">
        <v>529</v>
      </c>
      <c r="AU136" s="36" t="s">
        <v>529</v>
      </c>
      <c r="AV136" s="36" t="s">
        <v>529</v>
      </c>
      <c r="AW136" s="36" t="s">
        <v>529</v>
      </c>
      <c r="AX136" s="348">
        <v>16</v>
      </c>
      <c r="AY136" s="346" t="s">
        <v>529</v>
      </c>
      <c r="AZ136" s="347" t="s">
        <v>529</v>
      </c>
    </row>
    <row r="137" spans="2:52" s="352" customFormat="1" x14ac:dyDescent="0.25">
      <c r="B137" s="363" t="s">
        <v>257</v>
      </c>
      <c r="C137" s="355" t="s">
        <v>258</v>
      </c>
      <c r="D137" s="346">
        <v>0.1</v>
      </c>
      <c r="E137" s="36" t="s">
        <v>529</v>
      </c>
      <c r="F137" s="36" t="s">
        <v>529</v>
      </c>
      <c r="G137" s="36" t="s">
        <v>529</v>
      </c>
      <c r="H137" s="346" t="s">
        <v>529</v>
      </c>
      <c r="I137" s="36" t="s">
        <v>529</v>
      </c>
      <c r="J137" s="36" t="s">
        <v>529</v>
      </c>
      <c r="K137" s="346" t="s">
        <v>529</v>
      </c>
      <c r="L137" s="347" t="s">
        <v>529</v>
      </c>
      <c r="M137" s="36" t="s">
        <v>529</v>
      </c>
      <c r="N137" s="36" t="s">
        <v>529</v>
      </c>
      <c r="O137" s="347" t="s">
        <v>529</v>
      </c>
      <c r="P137" s="36" t="s">
        <v>529</v>
      </c>
      <c r="Q137" s="36" t="s">
        <v>529</v>
      </c>
      <c r="R137" s="36" t="s">
        <v>529</v>
      </c>
      <c r="S137" s="36" t="s">
        <v>529</v>
      </c>
      <c r="T137" s="347" t="s">
        <v>529</v>
      </c>
      <c r="U137" s="36" t="s">
        <v>529</v>
      </c>
      <c r="V137" s="36" t="s">
        <v>529</v>
      </c>
      <c r="W137" s="36" t="s">
        <v>529</v>
      </c>
      <c r="X137" s="36" t="s">
        <v>529</v>
      </c>
      <c r="Y137" s="36" t="s">
        <v>529</v>
      </c>
      <c r="Z137" s="347" t="s">
        <v>529</v>
      </c>
      <c r="AA137" s="36" t="s">
        <v>529</v>
      </c>
      <c r="AB137" s="36" t="s">
        <v>529</v>
      </c>
      <c r="AC137" s="36" t="s">
        <v>529</v>
      </c>
      <c r="AD137" s="36" t="s">
        <v>529</v>
      </c>
      <c r="AE137" s="36" t="s">
        <v>529</v>
      </c>
      <c r="AF137" s="36" t="s">
        <v>529</v>
      </c>
      <c r="AG137" s="36" t="s">
        <v>529</v>
      </c>
      <c r="AH137" s="347" t="s">
        <v>529</v>
      </c>
      <c r="AI137" s="36" t="s">
        <v>529</v>
      </c>
      <c r="AJ137" s="36" t="s">
        <v>529</v>
      </c>
      <c r="AK137" s="36" t="s">
        <v>529</v>
      </c>
      <c r="AL137" s="36" t="s">
        <v>529</v>
      </c>
      <c r="AM137" s="36" t="s">
        <v>529</v>
      </c>
      <c r="AN137" s="36" t="s">
        <v>529</v>
      </c>
      <c r="AO137" s="36" t="s">
        <v>529</v>
      </c>
      <c r="AP137" s="347" t="s">
        <v>529</v>
      </c>
      <c r="AQ137" s="36" t="s">
        <v>529</v>
      </c>
      <c r="AR137" s="36" t="s">
        <v>529</v>
      </c>
      <c r="AS137" s="347" t="s">
        <v>529</v>
      </c>
      <c r="AT137" s="36" t="s">
        <v>529</v>
      </c>
      <c r="AU137" s="36" t="s">
        <v>529</v>
      </c>
      <c r="AV137" s="36" t="s">
        <v>529</v>
      </c>
      <c r="AW137" s="36" t="s">
        <v>529</v>
      </c>
      <c r="AX137" s="348">
        <v>0.1</v>
      </c>
      <c r="AY137" s="346" t="s">
        <v>529</v>
      </c>
      <c r="AZ137" s="347" t="s">
        <v>529</v>
      </c>
    </row>
    <row r="138" spans="2:52" s="352" customFormat="1" x14ac:dyDescent="0.25">
      <c r="B138" s="363" t="s">
        <v>259</v>
      </c>
      <c r="C138" s="355" t="s">
        <v>260</v>
      </c>
      <c r="D138" s="346">
        <v>0.4</v>
      </c>
      <c r="E138" s="36" t="s">
        <v>529</v>
      </c>
      <c r="F138" s="36" t="s">
        <v>529</v>
      </c>
      <c r="G138" s="36" t="s">
        <v>529</v>
      </c>
      <c r="H138" s="346" t="s">
        <v>529</v>
      </c>
      <c r="I138" s="36" t="s">
        <v>529</v>
      </c>
      <c r="J138" s="36" t="s">
        <v>529</v>
      </c>
      <c r="K138" s="346" t="s">
        <v>529</v>
      </c>
      <c r="L138" s="347" t="s">
        <v>529</v>
      </c>
      <c r="M138" s="36" t="s">
        <v>529</v>
      </c>
      <c r="N138" s="36" t="s">
        <v>529</v>
      </c>
      <c r="O138" s="347" t="s">
        <v>529</v>
      </c>
      <c r="P138" s="36" t="s">
        <v>529</v>
      </c>
      <c r="Q138" s="36">
        <v>15</v>
      </c>
      <c r="R138" s="36" t="s">
        <v>529</v>
      </c>
      <c r="S138" s="36" t="s">
        <v>529</v>
      </c>
      <c r="T138" s="347" t="s">
        <v>529</v>
      </c>
      <c r="U138" s="36">
        <v>11.8</v>
      </c>
      <c r="V138" s="36">
        <v>17.8</v>
      </c>
      <c r="W138" s="36" t="s">
        <v>529</v>
      </c>
      <c r="X138" s="36" t="s">
        <v>529</v>
      </c>
      <c r="Y138" s="36" t="s">
        <v>529</v>
      </c>
      <c r="Z138" s="347" t="s">
        <v>529</v>
      </c>
      <c r="AA138" s="36" t="s">
        <v>529</v>
      </c>
      <c r="AB138" s="36" t="s">
        <v>529</v>
      </c>
      <c r="AC138" s="36" t="s">
        <v>529</v>
      </c>
      <c r="AD138" s="36" t="s">
        <v>529</v>
      </c>
      <c r="AE138" s="36" t="s">
        <v>529</v>
      </c>
      <c r="AF138" s="36" t="s">
        <v>529</v>
      </c>
      <c r="AG138" s="36" t="s">
        <v>529</v>
      </c>
      <c r="AH138" s="347" t="s">
        <v>529</v>
      </c>
      <c r="AI138" s="36" t="s">
        <v>529</v>
      </c>
      <c r="AJ138" s="36" t="s">
        <v>529</v>
      </c>
      <c r="AK138" s="36" t="s">
        <v>529</v>
      </c>
      <c r="AL138" s="36" t="s">
        <v>529</v>
      </c>
      <c r="AM138" s="36" t="s">
        <v>529</v>
      </c>
      <c r="AN138" s="36" t="s">
        <v>529</v>
      </c>
      <c r="AO138" s="36" t="s">
        <v>529</v>
      </c>
      <c r="AP138" s="347" t="s">
        <v>529</v>
      </c>
      <c r="AQ138" s="36" t="s">
        <v>529</v>
      </c>
      <c r="AR138" s="36" t="s">
        <v>529</v>
      </c>
      <c r="AS138" s="347" t="s">
        <v>529</v>
      </c>
      <c r="AT138" s="36" t="s">
        <v>529</v>
      </c>
      <c r="AU138" s="36" t="s">
        <v>529</v>
      </c>
      <c r="AV138" s="36" t="s">
        <v>529</v>
      </c>
      <c r="AW138" s="36" t="s">
        <v>529</v>
      </c>
      <c r="AX138" s="348">
        <v>45</v>
      </c>
      <c r="AY138" s="346">
        <v>2.4</v>
      </c>
      <c r="AZ138" s="347" t="s">
        <v>529</v>
      </c>
    </row>
    <row r="139" spans="2:52" s="352" customFormat="1" x14ac:dyDescent="0.25">
      <c r="B139" s="363" t="s">
        <v>261</v>
      </c>
      <c r="C139" s="355" t="s">
        <v>262</v>
      </c>
      <c r="D139" s="346">
        <v>2.4</v>
      </c>
      <c r="E139" s="36">
        <v>0.8</v>
      </c>
      <c r="F139" s="36" t="s">
        <v>529</v>
      </c>
      <c r="G139" s="36" t="s">
        <v>529</v>
      </c>
      <c r="H139" s="346" t="s">
        <v>529</v>
      </c>
      <c r="I139" s="36" t="s">
        <v>529</v>
      </c>
      <c r="J139" s="36" t="s">
        <v>529</v>
      </c>
      <c r="K139" s="346" t="s">
        <v>529</v>
      </c>
      <c r="L139" s="347" t="s">
        <v>529</v>
      </c>
      <c r="M139" s="36" t="s">
        <v>529</v>
      </c>
      <c r="N139" s="36">
        <v>12.7</v>
      </c>
      <c r="O139" s="347" t="s">
        <v>529</v>
      </c>
      <c r="P139" s="36" t="s">
        <v>529</v>
      </c>
      <c r="Q139" s="36">
        <v>32.700000000000003</v>
      </c>
      <c r="R139" s="36">
        <v>6.5</v>
      </c>
      <c r="S139" s="36" t="s">
        <v>529</v>
      </c>
      <c r="T139" s="347" t="s">
        <v>529</v>
      </c>
      <c r="U139" s="36" t="s">
        <v>529</v>
      </c>
      <c r="V139" s="36" t="s">
        <v>529</v>
      </c>
      <c r="W139" s="36">
        <v>3.8</v>
      </c>
      <c r="X139" s="36" t="s">
        <v>529</v>
      </c>
      <c r="Y139" s="36" t="s">
        <v>529</v>
      </c>
      <c r="Z139" s="347" t="s">
        <v>529</v>
      </c>
      <c r="AA139" s="36" t="s">
        <v>529</v>
      </c>
      <c r="AB139" s="36" t="s">
        <v>529</v>
      </c>
      <c r="AC139" s="36">
        <v>2</v>
      </c>
      <c r="AD139" s="36">
        <v>1.8</v>
      </c>
      <c r="AE139" s="36" t="s">
        <v>529</v>
      </c>
      <c r="AF139" s="36" t="s">
        <v>529</v>
      </c>
      <c r="AG139" s="36" t="s">
        <v>529</v>
      </c>
      <c r="AH139" s="347" t="s">
        <v>529</v>
      </c>
      <c r="AI139" s="36" t="s">
        <v>529</v>
      </c>
      <c r="AJ139" s="36" t="s">
        <v>529</v>
      </c>
      <c r="AK139" s="36" t="s">
        <v>529</v>
      </c>
      <c r="AL139" s="36" t="s">
        <v>529</v>
      </c>
      <c r="AM139" s="36" t="s">
        <v>529</v>
      </c>
      <c r="AN139" s="36" t="s">
        <v>529</v>
      </c>
      <c r="AO139" s="36" t="s">
        <v>529</v>
      </c>
      <c r="AP139" s="347" t="s">
        <v>529</v>
      </c>
      <c r="AQ139" s="36" t="s">
        <v>529</v>
      </c>
      <c r="AR139" s="36" t="s">
        <v>529</v>
      </c>
      <c r="AS139" s="347" t="s">
        <v>529</v>
      </c>
      <c r="AT139" s="36" t="s">
        <v>529</v>
      </c>
      <c r="AU139" s="36" t="s">
        <v>529</v>
      </c>
      <c r="AV139" s="36" t="s">
        <v>529</v>
      </c>
      <c r="AW139" s="36" t="s">
        <v>529</v>
      </c>
      <c r="AX139" s="348">
        <v>62.699999999999996</v>
      </c>
      <c r="AY139" s="346">
        <v>2.6</v>
      </c>
      <c r="AZ139" s="347" t="s">
        <v>529</v>
      </c>
    </row>
    <row r="140" spans="2:52" s="352" customFormat="1" x14ac:dyDescent="0.25">
      <c r="B140" s="364" t="s">
        <v>263</v>
      </c>
      <c r="C140" s="365" t="s">
        <v>264</v>
      </c>
      <c r="D140" s="349">
        <v>1.2</v>
      </c>
      <c r="E140" s="45">
        <v>0.9</v>
      </c>
      <c r="F140" s="45" t="s">
        <v>529</v>
      </c>
      <c r="G140" s="45" t="s">
        <v>529</v>
      </c>
      <c r="H140" s="349" t="s">
        <v>529</v>
      </c>
      <c r="I140" s="45" t="s">
        <v>529</v>
      </c>
      <c r="J140" s="45" t="s">
        <v>529</v>
      </c>
      <c r="K140" s="349" t="s">
        <v>529</v>
      </c>
      <c r="L140" s="350" t="s">
        <v>529</v>
      </c>
      <c r="M140" s="45" t="s">
        <v>529</v>
      </c>
      <c r="N140" s="45" t="s">
        <v>529</v>
      </c>
      <c r="O140" s="350" t="s">
        <v>529</v>
      </c>
      <c r="P140" s="45" t="s">
        <v>529</v>
      </c>
      <c r="Q140" s="45">
        <v>25.7</v>
      </c>
      <c r="R140" s="45" t="s">
        <v>529</v>
      </c>
      <c r="S140" s="45" t="s">
        <v>529</v>
      </c>
      <c r="T140" s="350" t="s">
        <v>529</v>
      </c>
      <c r="U140" s="45" t="s">
        <v>529</v>
      </c>
      <c r="V140" s="45" t="s">
        <v>529</v>
      </c>
      <c r="W140" s="45">
        <v>0.4</v>
      </c>
      <c r="X140" s="45" t="s">
        <v>529</v>
      </c>
      <c r="Y140" s="45" t="s">
        <v>529</v>
      </c>
      <c r="Z140" s="350" t="s">
        <v>529</v>
      </c>
      <c r="AA140" s="45" t="s">
        <v>529</v>
      </c>
      <c r="AB140" s="45" t="s">
        <v>529</v>
      </c>
      <c r="AC140" s="45" t="s">
        <v>529</v>
      </c>
      <c r="AD140" s="45">
        <v>5.2</v>
      </c>
      <c r="AE140" s="45" t="s">
        <v>529</v>
      </c>
      <c r="AF140" s="45" t="s">
        <v>529</v>
      </c>
      <c r="AG140" s="45" t="s">
        <v>529</v>
      </c>
      <c r="AH140" s="350" t="s">
        <v>529</v>
      </c>
      <c r="AI140" s="45" t="s">
        <v>529</v>
      </c>
      <c r="AJ140" s="45" t="s">
        <v>529</v>
      </c>
      <c r="AK140" s="45" t="s">
        <v>529</v>
      </c>
      <c r="AL140" s="45" t="s">
        <v>529</v>
      </c>
      <c r="AM140" s="45" t="s">
        <v>529</v>
      </c>
      <c r="AN140" s="45" t="s">
        <v>529</v>
      </c>
      <c r="AO140" s="45" t="s">
        <v>529</v>
      </c>
      <c r="AP140" s="350" t="s">
        <v>529</v>
      </c>
      <c r="AQ140" s="45" t="s">
        <v>529</v>
      </c>
      <c r="AR140" s="45" t="s">
        <v>529</v>
      </c>
      <c r="AS140" s="350" t="s">
        <v>529</v>
      </c>
      <c r="AT140" s="45" t="s">
        <v>529</v>
      </c>
      <c r="AU140" s="45" t="s">
        <v>529</v>
      </c>
      <c r="AV140" s="45" t="s">
        <v>529</v>
      </c>
      <c r="AW140" s="45" t="s">
        <v>529</v>
      </c>
      <c r="AX140" s="49">
        <v>33.4</v>
      </c>
      <c r="AY140" s="349" t="s">
        <v>529</v>
      </c>
      <c r="AZ140" s="350" t="s">
        <v>529</v>
      </c>
    </row>
    <row r="141" spans="2:52" s="352" customFormat="1" ht="12.75" customHeight="1" x14ac:dyDescent="0.25">
      <c r="B141" s="363" t="s">
        <v>265</v>
      </c>
      <c r="C141" s="355" t="s">
        <v>266</v>
      </c>
      <c r="D141" s="346">
        <v>1.4</v>
      </c>
      <c r="E141" s="36" t="s">
        <v>529</v>
      </c>
      <c r="F141" s="36" t="s">
        <v>529</v>
      </c>
      <c r="G141" s="36" t="s">
        <v>529</v>
      </c>
      <c r="H141" s="346" t="s">
        <v>529</v>
      </c>
      <c r="I141" s="36" t="s">
        <v>529</v>
      </c>
      <c r="J141" s="36" t="s">
        <v>529</v>
      </c>
      <c r="K141" s="346" t="s">
        <v>529</v>
      </c>
      <c r="L141" s="347" t="s">
        <v>529</v>
      </c>
      <c r="M141" s="36">
        <v>8</v>
      </c>
      <c r="N141" s="36">
        <v>0.4</v>
      </c>
      <c r="O141" s="347" t="s">
        <v>529</v>
      </c>
      <c r="P141" s="36" t="s">
        <v>529</v>
      </c>
      <c r="Q141" s="36">
        <v>30.9</v>
      </c>
      <c r="R141" s="36" t="s">
        <v>529</v>
      </c>
      <c r="S141" s="36" t="s">
        <v>529</v>
      </c>
      <c r="T141" s="347" t="s">
        <v>529</v>
      </c>
      <c r="U141" s="36" t="s">
        <v>529</v>
      </c>
      <c r="V141" s="36">
        <v>3.1</v>
      </c>
      <c r="W141" s="36" t="s">
        <v>529</v>
      </c>
      <c r="X141" s="36" t="s">
        <v>529</v>
      </c>
      <c r="Y141" s="36" t="s">
        <v>529</v>
      </c>
      <c r="Z141" s="347" t="s">
        <v>529</v>
      </c>
      <c r="AA141" s="36" t="s">
        <v>529</v>
      </c>
      <c r="AB141" s="36" t="s">
        <v>529</v>
      </c>
      <c r="AC141" s="36" t="s">
        <v>529</v>
      </c>
      <c r="AD141" s="36" t="s">
        <v>529</v>
      </c>
      <c r="AE141" s="36" t="s">
        <v>529</v>
      </c>
      <c r="AF141" s="36" t="s">
        <v>529</v>
      </c>
      <c r="AG141" s="36" t="s">
        <v>529</v>
      </c>
      <c r="AH141" s="347" t="s">
        <v>529</v>
      </c>
      <c r="AI141" s="36" t="s">
        <v>529</v>
      </c>
      <c r="AJ141" s="36" t="s">
        <v>529</v>
      </c>
      <c r="AK141" s="36" t="s">
        <v>529</v>
      </c>
      <c r="AL141" s="36" t="s">
        <v>529</v>
      </c>
      <c r="AM141" s="36" t="s">
        <v>529</v>
      </c>
      <c r="AN141" s="36" t="s">
        <v>529</v>
      </c>
      <c r="AO141" s="36" t="s">
        <v>529</v>
      </c>
      <c r="AP141" s="347" t="s">
        <v>529</v>
      </c>
      <c r="AQ141" s="36" t="s">
        <v>529</v>
      </c>
      <c r="AR141" s="36" t="s">
        <v>529</v>
      </c>
      <c r="AS141" s="347" t="s">
        <v>529</v>
      </c>
      <c r="AT141" s="36" t="s">
        <v>529</v>
      </c>
      <c r="AU141" s="36" t="s">
        <v>529</v>
      </c>
      <c r="AV141" s="36" t="s">
        <v>529</v>
      </c>
      <c r="AW141" s="36" t="s">
        <v>529</v>
      </c>
      <c r="AX141" s="348">
        <v>43.800000000000004</v>
      </c>
      <c r="AY141" s="346">
        <v>6.9</v>
      </c>
      <c r="AZ141" s="347" t="s">
        <v>529</v>
      </c>
    </row>
    <row r="142" spans="2:52" s="352" customFormat="1" x14ac:dyDescent="0.25">
      <c r="B142" s="363" t="s">
        <v>267</v>
      </c>
      <c r="C142" s="355" t="s">
        <v>268</v>
      </c>
      <c r="D142" s="346">
        <v>0.3</v>
      </c>
      <c r="E142" s="36" t="s">
        <v>529</v>
      </c>
      <c r="F142" s="36" t="s">
        <v>529</v>
      </c>
      <c r="G142" s="36" t="s">
        <v>529</v>
      </c>
      <c r="H142" s="346" t="s">
        <v>529</v>
      </c>
      <c r="I142" s="36" t="s">
        <v>529</v>
      </c>
      <c r="J142" s="36" t="s">
        <v>529</v>
      </c>
      <c r="K142" s="346" t="s">
        <v>529</v>
      </c>
      <c r="L142" s="347" t="s">
        <v>529</v>
      </c>
      <c r="M142" s="36">
        <v>14.3</v>
      </c>
      <c r="N142" s="36" t="s">
        <v>529</v>
      </c>
      <c r="O142" s="347" t="s">
        <v>529</v>
      </c>
      <c r="P142" s="36" t="s">
        <v>529</v>
      </c>
      <c r="Q142" s="36">
        <v>0.5</v>
      </c>
      <c r="R142" s="36">
        <v>1.3</v>
      </c>
      <c r="S142" s="36" t="s">
        <v>529</v>
      </c>
      <c r="T142" s="347" t="s">
        <v>529</v>
      </c>
      <c r="U142" s="36">
        <v>3</v>
      </c>
      <c r="V142" s="36">
        <v>14.8</v>
      </c>
      <c r="W142" s="36" t="s">
        <v>529</v>
      </c>
      <c r="X142" s="36" t="s">
        <v>529</v>
      </c>
      <c r="Y142" s="36" t="s">
        <v>529</v>
      </c>
      <c r="Z142" s="347" t="s">
        <v>529</v>
      </c>
      <c r="AA142" s="36" t="s">
        <v>529</v>
      </c>
      <c r="AB142" s="36" t="s">
        <v>529</v>
      </c>
      <c r="AC142" s="36" t="s">
        <v>529</v>
      </c>
      <c r="AD142" s="36" t="s">
        <v>529</v>
      </c>
      <c r="AE142" s="36" t="s">
        <v>529</v>
      </c>
      <c r="AF142" s="36" t="s">
        <v>529</v>
      </c>
      <c r="AG142" s="36" t="s">
        <v>529</v>
      </c>
      <c r="AH142" s="347" t="s">
        <v>529</v>
      </c>
      <c r="AI142" s="36" t="s">
        <v>529</v>
      </c>
      <c r="AJ142" s="36" t="s">
        <v>529</v>
      </c>
      <c r="AK142" s="36" t="s">
        <v>529</v>
      </c>
      <c r="AL142" s="36" t="s">
        <v>529</v>
      </c>
      <c r="AM142" s="36" t="s">
        <v>529</v>
      </c>
      <c r="AN142" s="36" t="s">
        <v>529</v>
      </c>
      <c r="AO142" s="36" t="s">
        <v>529</v>
      </c>
      <c r="AP142" s="347" t="s">
        <v>529</v>
      </c>
      <c r="AQ142" s="36" t="s">
        <v>529</v>
      </c>
      <c r="AR142" s="36" t="s">
        <v>529</v>
      </c>
      <c r="AS142" s="347" t="s">
        <v>529</v>
      </c>
      <c r="AT142" s="36" t="s">
        <v>529</v>
      </c>
      <c r="AU142" s="36" t="s">
        <v>529</v>
      </c>
      <c r="AV142" s="36" t="s">
        <v>529</v>
      </c>
      <c r="AW142" s="36" t="s">
        <v>529</v>
      </c>
      <c r="AX142" s="348">
        <v>34.200000000000003</v>
      </c>
      <c r="AY142" s="346">
        <v>19</v>
      </c>
      <c r="AZ142" s="347" t="s">
        <v>529</v>
      </c>
    </row>
    <row r="143" spans="2:52" s="352" customFormat="1" x14ac:dyDescent="0.25">
      <c r="B143" s="363" t="s">
        <v>269</v>
      </c>
      <c r="C143" s="355" t="s">
        <v>270</v>
      </c>
      <c r="D143" s="346" t="s">
        <v>529</v>
      </c>
      <c r="E143" s="36" t="s">
        <v>529</v>
      </c>
      <c r="F143" s="36" t="s">
        <v>529</v>
      </c>
      <c r="G143" s="36" t="s">
        <v>529</v>
      </c>
      <c r="H143" s="346" t="s">
        <v>529</v>
      </c>
      <c r="I143" s="36" t="s">
        <v>529</v>
      </c>
      <c r="J143" s="36" t="s">
        <v>529</v>
      </c>
      <c r="K143" s="346" t="s">
        <v>529</v>
      </c>
      <c r="L143" s="347" t="s">
        <v>529</v>
      </c>
      <c r="M143" s="36" t="s">
        <v>529</v>
      </c>
      <c r="N143" s="36" t="s">
        <v>529</v>
      </c>
      <c r="O143" s="347" t="s">
        <v>529</v>
      </c>
      <c r="P143" s="36" t="s">
        <v>529</v>
      </c>
      <c r="Q143" s="36" t="s">
        <v>529</v>
      </c>
      <c r="R143" s="36" t="s">
        <v>529</v>
      </c>
      <c r="S143" s="36" t="s">
        <v>529</v>
      </c>
      <c r="T143" s="347" t="s">
        <v>529</v>
      </c>
      <c r="U143" s="36">
        <v>11.3</v>
      </c>
      <c r="V143" s="36">
        <v>13.1</v>
      </c>
      <c r="W143" s="36" t="s">
        <v>529</v>
      </c>
      <c r="X143" s="36" t="s">
        <v>529</v>
      </c>
      <c r="Y143" s="36" t="s">
        <v>529</v>
      </c>
      <c r="Z143" s="347" t="s">
        <v>529</v>
      </c>
      <c r="AA143" s="36" t="s">
        <v>529</v>
      </c>
      <c r="AB143" s="36" t="s">
        <v>529</v>
      </c>
      <c r="AC143" s="36" t="s">
        <v>529</v>
      </c>
      <c r="AD143" s="36" t="s">
        <v>529</v>
      </c>
      <c r="AE143" s="36" t="s">
        <v>529</v>
      </c>
      <c r="AF143" s="36" t="s">
        <v>529</v>
      </c>
      <c r="AG143" s="36" t="s">
        <v>529</v>
      </c>
      <c r="AH143" s="347" t="s">
        <v>529</v>
      </c>
      <c r="AI143" s="36" t="s">
        <v>529</v>
      </c>
      <c r="AJ143" s="36" t="s">
        <v>529</v>
      </c>
      <c r="AK143" s="36" t="s">
        <v>529</v>
      </c>
      <c r="AL143" s="36" t="s">
        <v>529</v>
      </c>
      <c r="AM143" s="36" t="s">
        <v>529</v>
      </c>
      <c r="AN143" s="36" t="s">
        <v>529</v>
      </c>
      <c r="AO143" s="36" t="s">
        <v>529</v>
      </c>
      <c r="AP143" s="347" t="s">
        <v>529</v>
      </c>
      <c r="AQ143" s="36" t="s">
        <v>529</v>
      </c>
      <c r="AR143" s="36" t="s">
        <v>529</v>
      </c>
      <c r="AS143" s="347" t="s">
        <v>529</v>
      </c>
      <c r="AT143" s="36" t="s">
        <v>529</v>
      </c>
      <c r="AU143" s="36" t="s">
        <v>529</v>
      </c>
      <c r="AV143" s="36" t="s">
        <v>529</v>
      </c>
      <c r="AW143" s="36" t="s">
        <v>529</v>
      </c>
      <c r="AX143" s="348">
        <v>24.4</v>
      </c>
      <c r="AY143" s="346">
        <v>1.1000000000000001</v>
      </c>
      <c r="AZ143" s="347" t="s">
        <v>529</v>
      </c>
    </row>
    <row r="144" spans="2:52" s="352" customFormat="1" x14ac:dyDescent="0.25">
      <c r="B144" s="363" t="s">
        <v>271</v>
      </c>
      <c r="C144" s="355" t="s">
        <v>272</v>
      </c>
      <c r="D144" s="346">
        <v>0.6</v>
      </c>
      <c r="E144" s="36" t="s">
        <v>529</v>
      </c>
      <c r="F144" s="36" t="s">
        <v>529</v>
      </c>
      <c r="G144" s="36" t="s">
        <v>529</v>
      </c>
      <c r="H144" s="346" t="s">
        <v>529</v>
      </c>
      <c r="I144" s="36" t="s">
        <v>529</v>
      </c>
      <c r="J144" s="36" t="s">
        <v>529</v>
      </c>
      <c r="K144" s="346" t="s">
        <v>529</v>
      </c>
      <c r="L144" s="347" t="s">
        <v>529</v>
      </c>
      <c r="M144" s="36" t="s">
        <v>529</v>
      </c>
      <c r="N144" s="36">
        <v>5</v>
      </c>
      <c r="O144" s="347" t="s">
        <v>529</v>
      </c>
      <c r="P144" s="36" t="s">
        <v>529</v>
      </c>
      <c r="Q144" s="36" t="s">
        <v>529</v>
      </c>
      <c r="R144" s="36" t="s">
        <v>529</v>
      </c>
      <c r="S144" s="36" t="s">
        <v>529</v>
      </c>
      <c r="T144" s="347" t="s">
        <v>529</v>
      </c>
      <c r="U144" s="36" t="s">
        <v>529</v>
      </c>
      <c r="V144" s="36" t="s">
        <v>529</v>
      </c>
      <c r="W144" s="36">
        <v>9</v>
      </c>
      <c r="X144" s="36" t="s">
        <v>529</v>
      </c>
      <c r="Y144" s="36" t="s">
        <v>529</v>
      </c>
      <c r="Z144" s="347" t="s">
        <v>529</v>
      </c>
      <c r="AA144" s="36" t="s">
        <v>529</v>
      </c>
      <c r="AB144" s="36" t="s">
        <v>529</v>
      </c>
      <c r="AC144" s="36" t="s">
        <v>529</v>
      </c>
      <c r="AD144" s="36" t="s">
        <v>529</v>
      </c>
      <c r="AE144" s="36" t="s">
        <v>529</v>
      </c>
      <c r="AF144" s="36" t="s">
        <v>529</v>
      </c>
      <c r="AG144" s="36" t="s">
        <v>529</v>
      </c>
      <c r="AH144" s="347" t="s">
        <v>529</v>
      </c>
      <c r="AI144" s="36" t="s">
        <v>529</v>
      </c>
      <c r="AJ144" s="36" t="s">
        <v>529</v>
      </c>
      <c r="AK144" s="36" t="s">
        <v>529</v>
      </c>
      <c r="AL144" s="36" t="s">
        <v>529</v>
      </c>
      <c r="AM144" s="36" t="s">
        <v>529</v>
      </c>
      <c r="AN144" s="36" t="s">
        <v>529</v>
      </c>
      <c r="AO144" s="36" t="s">
        <v>529</v>
      </c>
      <c r="AP144" s="347" t="s">
        <v>529</v>
      </c>
      <c r="AQ144" s="36" t="s">
        <v>529</v>
      </c>
      <c r="AR144" s="36" t="s">
        <v>529</v>
      </c>
      <c r="AS144" s="347" t="s">
        <v>529</v>
      </c>
      <c r="AT144" s="36" t="s">
        <v>529</v>
      </c>
      <c r="AU144" s="36" t="s">
        <v>529</v>
      </c>
      <c r="AV144" s="36" t="s">
        <v>529</v>
      </c>
      <c r="AW144" s="36" t="s">
        <v>529</v>
      </c>
      <c r="AX144" s="348">
        <v>14.6</v>
      </c>
      <c r="AY144" s="346" t="s">
        <v>529</v>
      </c>
      <c r="AZ144" s="347" t="s">
        <v>529</v>
      </c>
    </row>
    <row r="145" spans="2:52" s="352" customFormat="1" x14ac:dyDescent="0.25">
      <c r="B145" s="364" t="s">
        <v>273</v>
      </c>
      <c r="C145" s="365" t="s">
        <v>274</v>
      </c>
      <c r="D145" s="349">
        <v>1</v>
      </c>
      <c r="E145" s="45">
        <v>1.5</v>
      </c>
      <c r="F145" s="45" t="s">
        <v>529</v>
      </c>
      <c r="G145" s="45" t="s">
        <v>529</v>
      </c>
      <c r="H145" s="349" t="s">
        <v>529</v>
      </c>
      <c r="I145" s="45" t="s">
        <v>529</v>
      </c>
      <c r="J145" s="45" t="s">
        <v>529</v>
      </c>
      <c r="K145" s="349" t="s">
        <v>529</v>
      </c>
      <c r="L145" s="350" t="s">
        <v>529</v>
      </c>
      <c r="M145" s="45" t="s">
        <v>529</v>
      </c>
      <c r="N145" s="45">
        <v>4.2</v>
      </c>
      <c r="O145" s="350" t="s">
        <v>529</v>
      </c>
      <c r="P145" s="45" t="s">
        <v>529</v>
      </c>
      <c r="Q145" s="45" t="s">
        <v>529</v>
      </c>
      <c r="R145" s="45" t="s">
        <v>529</v>
      </c>
      <c r="S145" s="45" t="s">
        <v>529</v>
      </c>
      <c r="T145" s="350" t="s">
        <v>529</v>
      </c>
      <c r="U145" s="45">
        <v>15.9</v>
      </c>
      <c r="V145" s="45">
        <v>23</v>
      </c>
      <c r="W145" s="45" t="s">
        <v>529</v>
      </c>
      <c r="X145" s="45" t="s">
        <v>529</v>
      </c>
      <c r="Y145" s="45" t="s">
        <v>529</v>
      </c>
      <c r="Z145" s="350" t="s">
        <v>529</v>
      </c>
      <c r="AA145" s="45" t="s">
        <v>529</v>
      </c>
      <c r="AB145" s="45" t="s">
        <v>529</v>
      </c>
      <c r="AC145" s="45" t="s">
        <v>529</v>
      </c>
      <c r="AD145" s="45" t="s">
        <v>529</v>
      </c>
      <c r="AE145" s="45" t="s">
        <v>529</v>
      </c>
      <c r="AF145" s="45" t="s">
        <v>529</v>
      </c>
      <c r="AG145" s="45" t="s">
        <v>529</v>
      </c>
      <c r="AH145" s="350" t="s">
        <v>529</v>
      </c>
      <c r="AI145" s="45" t="s">
        <v>529</v>
      </c>
      <c r="AJ145" s="45" t="s">
        <v>529</v>
      </c>
      <c r="AK145" s="45" t="s">
        <v>529</v>
      </c>
      <c r="AL145" s="45" t="s">
        <v>529</v>
      </c>
      <c r="AM145" s="45" t="s">
        <v>529</v>
      </c>
      <c r="AN145" s="45" t="s">
        <v>529</v>
      </c>
      <c r="AO145" s="45" t="s">
        <v>529</v>
      </c>
      <c r="AP145" s="350" t="s">
        <v>529</v>
      </c>
      <c r="AQ145" s="45" t="s">
        <v>529</v>
      </c>
      <c r="AR145" s="45" t="s">
        <v>529</v>
      </c>
      <c r="AS145" s="350" t="s">
        <v>529</v>
      </c>
      <c r="AT145" s="45" t="s">
        <v>529</v>
      </c>
      <c r="AU145" s="45" t="s">
        <v>529</v>
      </c>
      <c r="AV145" s="45" t="s">
        <v>529</v>
      </c>
      <c r="AW145" s="45">
        <v>2.2000000000000002</v>
      </c>
      <c r="AX145" s="49">
        <v>47.800000000000004</v>
      </c>
      <c r="AY145" s="349" t="s">
        <v>529</v>
      </c>
      <c r="AZ145" s="350" t="s">
        <v>529</v>
      </c>
    </row>
    <row r="146" spans="2:52" s="352" customFormat="1" ht="12.75" customHeight="1" x14ac:dyDescent="0.25">
      <c r="B146" s="363" t="s">
        <v>275</v>
      </c>
      <c r="C146" s="355" t="s">
        <v>276</v>
      </c>
      <c r="D146" s="346">
        <v>0.9</v>
      </c>
      <c r="E146" s="36">
        <v>2.1</v>
      </c>
      <c r="F146" s="36" t="s">
        <v>529</v>
      </c>
      <c r="G146" s="36" t="s">
        <v>529</v>
      </c>
      <c r="H146" s="346" t="s">
        <v>529</v>
      </c>
      <c r="I146" s="36" t="s">
        <v>529</v>
      </c>
      <c r="J146" s="36" t="s">
        <v>529</v>
      </c>
      <c r="K146" s="346" t="s">
        <v>529</v>
      </c>
      <c r="L146" s="347" t="s">
        <v>529</v>
      </c>
      <c r="M146" s="36">
        <v>12.1</v>
      </c>
      <c r="N146" s="36" t="s">
        <v>529</v>
      </c>
      <c r="O146" s="347" t="s">
        <v>529</v>
      </c>
      <c r="P146" s="36" t="s">
        <v>529</v>
      </c>
      <c r="Q146" s="36">
        <v>3.4</v>
      </c>
      <c r="R146" s="36" t="s">
        <v>529</v>
      </c>
      <c r="S146" s="36" t="s">
        <v>529</v>
      </c>
      <c r="T146" s="347" t="s">
        <v>529</v>
      </c>
      <c r="U146" s="36" t="s">
        <v>529</v>
      </c>
      <c r="V146" s="36">
        <v>9.5</v>
      </c>
      <c r="W146" s="36">
        <v>17.899999999999999</v>
      </c>
      <c r="X146" s="36" t="s">
        <v>529</v>
      </c>
      <c r="Y146" s="36" t="s">
        <v>529</v>
      </c>
      <c r="Z146" s="347" t="s">
        <v>529</v>
      </c>
      <c r="AA146" s="36" t="s">
        <v>529</v>
      </c>
      <c r="AB146" s="36" t="s">
        <v>529</v>
      </c>
      <c r="AC146" s="36" t="s">
        <v>529</v>
      </c>
      <c r="AD146" s="36" t="s">
        <v>529</v>
      </c>
      <c r="AE146" s="36" t="s">
        <v>529</v>
      </c>
      <c r="AF146" s="36" t="s">
        <v>529</v>
      </c>
      <c r="AG146" s="36" t="s">
        <v>529</v>
      </c>
      <c r="AH146" s="347" t="s">
        <v>529</v>
      </c>
      <c r="AI146" s="36" t="s">
        <v>529</v>
      </c>
      <c r="AJ146" s="36" t="s">
        <v>529</v>
      </c>
      <c r="AK146" s="36" t="s">
        <v>529</v>
      </c>
      <c r="AL146" s="36" t="s">
        <v>529</v>
      </c>
      <c r="AM146" s="36" t="s">
        <v>529</v>
      </c>
      <c r="AN146" s="36" t="s">
        <v>529</v>
      </c>
      <c r="AO146" s="36" t="s">
        <v>529</v>
      </c>
      <c r="AP146" s="347" t="s">
        <v>529</v>
      </c>
      <c r="AQ146" s="36" t="s">
        <v>529</v>
      </c>
      <c r="AR146" s="36" t="s">
        <v>529</v>
      </c>
      <c r="AS146" s="347" t="s">
        <v>529</v>
      </c>
      <c r="AT146" s="36" t="s">
        <v>529</v>
      </c>
      <c r="AU146" s="36" t="s">
        <v>529</v>
      </c>
      <c r="AV146" s="36" t="s">
        <v>529</v>
      </c>
      <c r="AW146" s="36" t="s">
        <v>529</v>
      </c>
      <c r="AX146" s="348">
        <v>45.9</v>
      </c>
      <c r="AY146" s="346">
        <v>6.2</v>
      </c>
      <c r="AZ146" s="347" t="s">
        <v>529</v>
      </c>
    </row>
    <row r="147" spans="2:52" s="352" customFormat="1" x14ac:dyDescent="0.25">
      <c r="B147" s="363" t="s">
        <v>277</v>
      </c>
      <c r="C147" s="355" t="s">
        <v>278</v>
      </c>
      <c r="D147" s="346">
        <v>0.3</v>
      </c>
      <c r="E147" s="36" t="s">
        <v>529</v>
      </c>
      <c r="F147" s="36" t="s">
        <v>529</v>
      </c>
      <c r="G147" s="36" t="s">
        <v>529</v>
      </c>
      <c r="H147" s="346" t="s">
        <v>529</v>
      </c>
      <c r="I147" s="36" t="s">
        <v>529</v>
      </c>
      <c r="J147" s="36" t="s">
        <v>529</v>
      </c>
      <c r="K147" s="346" t="s">
        <v>529</v>
      </c>
      <c r="L147" s="347" t="s">
        <v>529</v>
      </c>
      <c r="M147" s="36" t="s">
        <v>529</v>
      </c>
      <c r="N147" s="36" t="s">
        <v>529</v>
      </c>
      <c r="O147" s="347" t="s">
        <v>529</v>
      </c>
      <c r="P147" s="36" t="s">
        <v>529</v>
      </c>
      <c r="Q147" s="36" t="s">
        <v>529</v>
      </c>
      <c r="R147" s="36">
        <v>5.2</v>
      </c>
      <c r="S147" s="36" t="s">
        <v>529</v>
      </c>
      <c r="T147" s="347" t="s">
        <v>529</v>
      </c>
      <c r="U147" s="36" t="s">
        <v>529</v>
      </c>
      <c r="V147" s="36" t="s">
        <v>529</v>
      </c>
      <c r="W147" s="36" t="s">
        <v>529</v>
      </c>
      <c r="X147" s="36" t="s">
        <v>529</v>
      </c>
      <c r="Y147" s="36" t="s">
        <v>529</v>
      </c>
      <c r="Z147" s="347" t="s">
        <v>529</v>
      </c>
      <c r="AA147" s="36" t="s">
        <v>529</v>
      </c>
      <c r="AB147" s="36" t="s">
        <v>529</v>
      </c>
      <c r="AC147" s="36" t="s">
        <v>529</v>
      </c>
      <c r="AD147" s="36" t="s">
        <v>529</v>
      </c>
      <c r="AE147" s="36" t="s">
        <v>529</v>
      </c>
      <c r="AF147" s="36" t="s">
        <v>529</v>
      </c>
      <c r="AG147" s="36" t="s">
        <v>529</v>
      </c>
      <c r="AH147" s="347" t="s">
        <v>529</v>
      </c>
      <c r="AI147" s="36" t="s">
        <v>529</v>
      </c>
      <c r="AJ147" s="36" t="s">
        <v>529</v>
      </c>
      <c r="AK147" s="36" t="s">
        <v>529</v>
      </c>
      <c r="AL147" s="36" t="s">
        <v>529</v>
      </c>
      <c r="AM147" s="36" t="s">
        <v>529</v>
      </c>
      <c r="AN147" s="36" t="s">
        <v>529</v>
      </c>
      <c r="AO147" s="36" t="s">
        <v>529</v>
      </c>
      <c r="AP147" s="347" t="s">
        <v>529</v>
      </c>
      <c r="AQ147" s="36" t="s">
        <v>529</v>
      </c>
      <c r="AR147" s="36" t="s">
        <v>529</v>
      </c>
      <c r="AS147" s="347" t="s">
        <v>529</v>
      </c>
      <c r="AT147" s="36" t="s">
        <v>529</v>
      </c>
      <c r="AU147" s="36" t="s">
        <v>529</v>
      </c>
      <c r="AV147" s="36" t="s">
        <v>529</v>
      </c>
      <c r="AW147" s="36" t="s">
        <v>529</v>
      </c>
      <c r="AX147" s="348">
        <v>5.5</v>
      </c>
      <c r="AY147" s="346" t="s">
        <v>529</v>
      </c>
      <c r="AZ147" s="347" t="s">
        <v>529</v>
      </c>
    </row>
    <row r="148" spans="2:52" s="352" customFormat="1" x14ac:dyDescent="0.25">
      <c r="B148" s="363" t="s">
        <v>279</v>
      </c>
      <c r="C148" s="355" t="s">
        <v>280</v>
      </c>
      <c r="D148" s="346">
        <v>49.9</v>
      </c>
      <c r="E148" s="36">
        <v>8.3000000000000007</v>
      </c>
      <c r="F148" s="36" t="s">
        <v>529</v>
      </c>
      <c r="G148" s="36" t="s">
        <v>529</v>
      </c>
      <c r="H148" s="346">
        <v>0.2</v>
      </c>
      <c r="I148" s="36" t="s">
        <v>529</v>
      </c>
      <c r="J148" s="36" t="s">
        <v>529</v>
      </c>
      <c r="K148" s="346" t="s">
        <v>529</v>
      </c>
      <c r="L148" s="347" t="s">
        <v>529</v>
      </c>
      <c r="M148" s="36">
        <v>112.7</v>
      </c>
      <c r="N148" s="36" t="s">
        <v>529</v>
      </c>
      <c r="O148" s="347" t="s">
        <v>529</v>
      </c>
      <c r="P148" s="36" t="s">
        <v>529</v>
      </c>
      <c r="Q148" s="36">
        <v>2.7</v>
      </c>
      <c r="R148" s="36" t="s">
        <v>529</v>
      </c>
      <c r="S148" s="36" t="s">
        <v>529</v>
      </c>
      <c r="T148" s="347" t="s">
        <v>529</v>
      </c>
      <c r="U148" s="36" t="s">
        <v>529</v>
      </c>
      <c r="V148" s="36" t="s">
        <v>529</v>
      </c>
      <c r="W148" s="36" t="s">
        <v>529</v>
      </c>
      <c r="X148" s="36" t="s">
        <v>529</v>
      </c>
      <c r="Y148" s="36" t="s">
        <v>529</v>
      </c>
      <c r="Z148" s="347" t="s">
        <v>529</v>
      </c>
      <c r="AA148" s="36" t="s">
        <v>529</v>
      </c>
      <c r="AB148" s="36" t="s">
        <v>529</v>
      </c>
      <c r="AC148" s="36" t="s">
        <v>529</v>
      </c>
      <c r="AD148" s="36">
        <v>12.5</v>
      </c>
      <c r="AE148" s="36" t="s">
        <v>529</v>
      </c>
      <c r="AF148" s="36" t="s">
        <v>529</v>
      </c>
      <c r="AG148" s="36" t="s">
        <v>529</v>
      </c>
      <c r="AH148" s="347" t="s">
        <v>529</v>
      </c>
      <c r="AI148" s="36" t="s">
        <v>529</v>
      </c>
      <c r="AJ148" s="36" t="s">
        <v>529</v>
      </c>
      <c r="AK148" s="36" t="s">
        <v>529</v>
      </c>
      <c r="AL148" s="36" t="s">
        <v>529</v>
      </c>
      <c r="AM148" s="36" t="s">
        <v>529</v>
      </c>
      <c r="AN148" s="36" t="s">
        <v>529</v>
      </c>
      <c r="AO148" s="36" t="s">
        <v>529</v>
      </c>
      <c r="AP148" s="347" t="s">
        <v>529</v>
      </c>
      <c r="AQ148" s="36" t="s">
        <v>529</v>
      </c>
      <c r="AR148" s="36" t="s">
        <v>529</v>
      </c>
      <c r="AS148" s="347" t="s">
        <v>529</v>
      </c>
      <c r="AT148" s="36" t="s">
        <v>529</v>
      </c>
      <c r="AU148" s="36" t="s">
        <v>529</v>
      </c>
      <c r="AV148" s="36" t="s">
        <v>529</v>
      </c>
      <c r="AW148" s="36" t="s">
        <v>529</v>
      </c>
      <c r="AX148" s="348">
        <v>186.3</v>
      </c>
      <c r="AY148" s="346" t="s">
        <v>529</v>
      </c>
      <c r="AZ148" s="347" t="s">
        <v>529</v>
      </c>
    </row>
    <row r="149" spans="2:52" s="352" customFormat="1" x14ac:dyDescent="0.25">
      <c r="B149" s="363" t="s">
        <v>281</v>
      </c>
      <c r="C149" s="355" t="s">
        <v>282</v>
      </c>
      <c r="D149" s="346" t="s">
        <v>529</v>
      </c>
      <c r="E149" s="36">
        <v>2.1</v>
      </c>
      <c r="F149" s="36" t="s">
        <v>529</v>
      </c>
      <c r="G149" s="36" t="s">
        <v>529</v>
      </c>
      <c r="H149" s="346" t="s">
        <v>529</v>
      </c>
      <c r="I149" s="36" t="s">
        <v>529</v>
      </c>
      <c r="J149" s="36" t="s">
        <v>529</v>
      </c>
      <c r="K149" s="346" t="s">
        <v>529</v>
      </c>
      <c r="L149" s="347" t="s">
        <v>529</v>
      </c>
      <c r="M149" s="36" t="s">
        <v>529</v>
      </c>
      <c r="N149" s="36">
        <v>1.9</v>
      </c>
      <c r="O149" s="347" t="s">
        <v>529</v>
      </c>
      <c r="P149" s="36" t="s">
        <v>529</v>
      </c>
      <c r="Q149" s="36">
        <v>22.5</v>
      </c>
      <c r="R149" s="36">
        <v>8.1999999999999993</v>
      </c>
      <c r="S149" s="36" t="s">
        <v>529</v>
      </c>
      <c r="T149" s="347" t="s">
        <v>529</v>
      </c>
      <c r="U149" s="36" t="s">
        <v>529</v>
      </c>
      <c r="V149" s="36">
        <v>5.8</v>
      </c>
      <c r="W149" s="36" t="s">
        <v>529</v>
      </c>
      <c r="X149" s="36" t="s">
        <v>529</v>
      </c>
      <c r="Y149" s="36" t="s">
        <v>529</v>
      </c>
      <c r="Z149" s="347" t="s">
        <v>529</v>
      </c>
      <c r="AA149" s="36" t="s">
        <v>529</v>
      </c>
      <c r="AB149" s="36" t="s">
        <v>529</v>
      </c>
      <c r="AC149" s="36" t="s">
        <v>529</v>
      </c>
      <c r="AD149" s="36" t="s">
        <v>529</v>
      </c>
      <c r="AE149" s="36" t="s">
        <v>529</v>
      </c>
      <c r="AF149" s="36" t="s">
        <v>529</v>
      </c>
      <c r="AG149" s="36" t="s">
        <v>529</v>
      </c>
      <c r="AH149" s="347" t="s">
        <v>529</v>
      </c>
      <c r="AI149" s="36" t="s">
        <v>529</v>
      </c>
      <c r="AJ149" s="36" t="s">
        <v>529</v>
      </c>
      <c r="AK149" s="36" t="s">
        <v>529</v>
      </c>
      <c r="AL149" s="36" t="s">
        <v>529</v>
      </c>
      <c r="AM149" s="36" t="s">
        <v>529</v>
      </c>
      <c r="AN149" s="36" t="s">
        <v>529</v>
      </c>
      <c r="AO149" s="36" t="s">
        <v>529</v>
      </c>
      <c r="AP149" s="347" t="s">
        <v>529</v>
      </c>
      <c r="AQ149" s="36" t="s">
        <v>529</v>
      </c>
      <c r="AR149" s="36" t="s">
        <v>529</v>
      </c>
      <c r="AS149" s="347" t="s">
        <v>529</v>
      </c>
      <c r="AT149" s="36" t="s">
        <v>529</v>
      </c>
      <c r="AU149" s="36" t="s">
        <v>529</v>
      </c>
      <c r="AV149" s="36" t="s">
        <v>529</v>
      </c>
      <c r="AW149" s="36" t="s">
        <v>529</v>
      </c>
      <c r="AX149" s="348">
        <v>40.5</v>
      </c>
      <c r="AY149" s="346">
        <v>4.9000000000000004</v>
      </c>
      <c r="AZ149" s="347" t="s">
        <v>529</v>
      </c>
    </row>
    <row r="150" spans="2:52" s="352" customFormat="1" x14ac:dyDescent="0.25">
      <c r="B150" s="364" t="s">
        <v>283</v>
      </c>
      <c r="C150" s="365" t="s">
        <v>284</v>
      </c>
      <c r="D150" s="349">
        <v>11.2</v>
      </c>
      <c r="E150" s="45">
        <v>8.4</v>
      </c>
      <c r="F150" s="45" t="s">
        <v>529</v>
      </c>
      <c r="G150" s="45" t="s">
        <v>529</v>
      </c>
      <c r="H150" s="349" t="s">
        <v>529</v>
      </c>
      <c r="I150" s="45" t="s">
        <v>529</v>
      </c>
      <c r="J150" s="45" t="s">
        <v>529</v>
      </c>
      <c r="K150" s="349" t="s">
        <v>529</v>
      </c>
      <c r="L150" s="350" t="s">
        <v>529</v>
      </c>
      <c r="M150" s="45">
        <v>35</v>
      </c>
      <c r="N150" s="45">
        <v>4.9000000000000004</v>
      </c>
      <c r="O150" s="350" t="s">
        <v>529</v>
      </c>
      <c r="P150" s="45" t="s">
        <v>529</v>
      </c>
      <c r="Q150" s="45">
        <v>82.2</v>
      </c>
      <c r="R150" s="45">
        <v>11.3</v>
      </c>
      <c r="S150" s="45" t="s">
        <v>529</v>
      </c>
      <c r="T150" s="350" t="s">
        <v>529</v>
      </c>
      <c r="U150" s="45">
        <v>1.7</v>
      </c>
      <c r="V150" s="45">
        <v>0.1</v>
      </c>
      <c r="W150" s="45">
        <v>0.6</v>
      </c>
      <c r="X150" s="45" t="s">
        <v>529</v>
      </c>
      <c r="Y150" s="45" t="s">
        <v>529</v>
      </c>
      <c r="Z150" s="350" t="s">
        <v>529</v>
      </c>
      <c r="AA150" s="45" t="s">
        <v>529</v>
      </c>
      <c r="AB150" s="45" t="s">
        <v>529</v>
      </c>
      <c r="AC150" s="45" t="s">
        <v>529</v>
      </c>
      <c r="AD150" s="45">
        <v>5.7</v>
      </c>
      <c r="AE150" s="45" t="s">
        <v>529</v>
      </c>
      <c r="AF150" s="45" t="s">
        <v>529</v>
      </c>
      <c r="AG150" s="45" t="s">
        <v>529</v>
      </c>
      <c r="AH150" s="350" t="s">
        <v>529</v>
      </c>
      <c r="AI150" s="45" t="s">
        <v>529</v>
      </c>
      <c r="AJ150" s="45" t="s">
        <v>529</v>
      </c>
      <c r="AK150" s="45" t="s">
        <v>529</v>
      </c>
      <c r="AL150" s="45" t="s">
        <v>529</v>
      </c>
      <c r="AM150" s="45" t="s">
        <v>529</v>
      </c>
      <c r="AN150" s="45" t="s">
        <v>529</v>
      </c>
      <c r="AO150" s="45" t="s">
        <v>529</v>
      </c>
      <c r="AP150" s="350" t="s">
        <v>529</v>
      </c>
      <c r="AQ150" s="45" t="s">
        <v>529</v>
      </c>
      <c r="AR150" s="45" t="s">
        <v>529</v>
      </c>
      <c r="AS150" s="350" t="s">
        <v>529</v>
      </c>
      <c r="AT150" s="45" t="s">
        <v>529</v>
      </c>
      <c r="AU150" s="45" t="s">
        <v>529</v>
      </c>
      <c r="AV150" s="45" t="s">
        <v>529</v>
      </c>
      <c r="AW150" s="45" t="s">
        <v>529</v>
      </c>
      <c r="AX150" s="49">
        <v>161.09999999999997</v>
      </c>
      <c r="AY150" s="349" t="s">
        <v>529</v>
      </c>
      <c r="AZ150" s="350" t="s">
        <v>529</v>
      </c>
    </row>
    <row r="151" spans="2:52" s="352" customFormat="1" ht="12.75" customHeight="1" x14ac:dyDescent="0.25">
      <c r="B151" s="363" t="s">
        <v>285</v>
      </c>
      <c r="C151" s="355" t="s">
        <v>286</v>
      </c>
      <c r="D151" s="346">
        <v>0.3</v>
      </c>
      <c r="E151" s="36">
        <v>0.7</v>
      </c>
      <c r="F151" s="36" t="s">
        <v>529</v>
      </c>
      <c r="G151" s="36" t="s">
        <v>529</v>
      </c>
      <c r="H151" s="346" t="s">
        <v>529</v>
      </c>
      <c r="I151" s="36" t="s">
        <v>529</v>
      </c>
      <c r="J151" s="36" t="s">
        <v>529</v>
      </c>
      <c r="K151" s="346" t="s">
        <v>529</v>
      </c>
      <c r="L151" s="347" t="s">
        <v>529</v>
      </c>
      <c r="M151" s="36" t="s">
        <v>529</v>
      </c>
      <c r="N151" s="36" t="s">
        <v>529</v>
      </c>
      <c r="O151" s="347" t="s">
        <v>529</v>
      </c>
      <c r="P151" s="36" t="s">
        <v>529</v>
      </c>
      <c r="Q151" s="36" t="s">
        <v>529</v>
      </c>
      <c r="R151" s="36" t="s">
        <v>529</v>
      </c>
      <c r="S151" s="36" t="s">
        <v>529</v>
      </c>
      <c r="T151" s="347" t="s">
        <v>529</v>
      </c>
      <c r="U151" s="36" t="s">
        <v>529</v>
      </c>
      <c r="V151" s="36" t="s">
        <v>529</v>
      </c>
      <c r="W151" s="36" t="s">
        <v>529</v>
      </c>
      <c r="X151" s="36" t="s">
        <v>529</v>
      </c>
      <c r="Y151" s="36" t="s">
        <v>529</v>
      </c>
      <c r="Z151" s="347" t="s">
        <v>529</v>
      </c>
      <c r="AA151" s="36" t="s">
        <v>529</v>
      </c>
      <c r="AB151" s="36" t="s">
        <v>529</v>
      </c>
      <c r="AC151" s="36" t="s">
        <v>529</v>
      </c>
      <c r="AD151" s="36" t="s">
        <v>529</v>
      </c>
      <c r="AE151" s="36" t="s">
        <v>529</v>
      </c>
      <c r="AF151" s="36" t="s">
        <v>529</v>
      </c>
      <c r="AG151" s="36" t="s">
        <v>529</v>
      </c>
      <c r="AH151" s="347" t="s">
        <v>529</v>
      </c>
      <c r="AI151" s="36" t="s">
        <v>529</v>
      </c>
      <c r="AJ151" s="36" t="s">
        <v>529</v>
      </c>
      <c r="AK151" s="36" t="s">
        <v>529</v>
      </c>
      <c r="AL151" s="36" t="s">
        <v>529</v>
      </c>
      <c r="AM151" s="36" t="s">
        <v>529</v>
      </c>
      <c r="AN151" s="36" t="s">
        <v>529</v>
      </c>
      <c r="AO151" s="36" t="s">
        <v>529</v>
      </c>
      <c r="AP151" s="347" t="s">
        <v>529</v>
      </c>
      <c r="AQ151" s="36" t="s">
        <v>529</v>
      </c>
      <c r="AR151" s="36" t="s">
        <v>529</v>
      </c>
      <c r="AS151" s="347" t="s">
        <v>529</v>
      </c>
      <c r="AT151" s="36" t="s">
        <v>529</v>
      </c>
      <c r="AU151" s="36" t="s">
        <v>529</v>
      </c>
      <c r="AV151" s="36" t="s">
        <v>529</v>
      </c>
      <c r="AW151" s="36" t="s">
        <v>529</v>
      </c>
      <c r="AX151" s="348">
        <v>1</v>
      </c>
      <c r="AY151" s="346" t="s">
        <v>529</v>
      </c>
      <c r="AZ151" s="347" t="s">
        <v>529</v>
      </c>
    </row>
    <row r="152" spans="2:52" s="352" customFormat="1" x14ac:dyDescent="0.25">
      <c r="B152" s="363" t="s">
        <v>287</v>
      </c>
      <c r="C152" s="355" t="s">
        <v>288</v>
      </c>
      <c r="D152" s="346">
        <v>1.1000000000000001</v>
      </c>
      <c r="E152" s="36">
        <v>0.9</v>
      </c>
      <c r="F152" s="36" t="s">
        <v>529</v>
      </c>
      <c r="G152" s="36" t="s">
        <v>529</v>
      </c>
      <c r="H152" s="346" t="s">
        <v>529</v>
      </c>
      <c r="I152" s="36" t="s">
        <v>529</v>
      </c>
      <c r="J152" s="36" t="s">
        <v>529</v>
      </c>
      <c r="K152" s="346" t="s">
        <v>529</v>
      </c>
      <c r="L152" s="347" t="s">
        <v>529</v>
      </c>
      <c r="M152" s="36">
        <v>35</v>
      </c>
      <c r="N152" s="36" t="s">
        <v>529</v>
      </c>
      <c r="O152" s="347" t="s">
        <v>529</v>
      </c>
      <c r="P152" s="36" t="s">
        <v>529</v>
      </c>
      <c r="Q152" s="36" t="s">
        <v>529</v>
      </c>
      <c r="R152" s="36" t="s">
        <v>529</v>
      </c>
      <c r="S152" s="36" t="s">
        <v>529</v>
      </c>
      <c r="T152" s="347" t="s">
        <v>529</v>
      </c>
      <c r="U152" s="36" t="s">
        <v>529</v>
      </c>
      <c r="V152" s="36">
        <v>0.1</v>
      </c>
      <c r="W152" s="36" t="s">
        <v>529</v>
      </c>
      <c r="X152" s="36" t="s">
        <v>529</v>
      </c>
      <c r="Y152" s="36" t="s">
        <v>529</v>
      </c>
      <c r="Z152" s="347" t="s">
        <v>529</v>
      </c>
      <c r="AA152" s="36" t="s">
        <v>529</v>
      </c>
      <c r="AB152" s="36" t="s">
        <v>529</v>
      </c>
      <c r="AC152" s="36" t="s">
        <v>529</v>
      </c>
      <c r="AD152" s="36">
        <v>2</v>
      </c>
      <c r="AE152" s="36" t="s">
        <v>529</v>
      </c>
      <c r="AF152" s="36" t="s">
        <v>529</v>
      </c>
      <c r="AG152" s="36" t="s">
        <v>529</v>
      </c>
      <c r="AH152" s="347" t="s">
        <v>529</v>
      </c>
      <c r="AI152" s="36" t="s">
        <v>529</v>
      </c>
      <c r="AJ152" s="36" t="s">
        <v>529</v>
      </c>
      <c r="AK152" s="36" t="s">
        <v>529</v>
      </c>
      <c r="AL152" s="36" t="s">
        <v>529</v>
      </c>
      <c r="AM152" s="36" t="s">
        <v>529</v>
      </c>
      <c r="AN152" s="36" t="s">
        <v>529</v>
      </c>
      <c r="AO152" s="36" t="s">
        <v>529</v>
      </c>
      <c r="AP152" s="347" t="s">
        <v>529</v>
      </c>
      <c r="AQ152" s="36" t="s">
        <v>529</v>
      </c>
      <c r="AR152" s="36" t="s">
        <v>529</v>
      </c>
      <c r="AS152" s="347" t="s">
        <v>529</v>
      </c>
      <c r="AT152" s="36" t="s">
        <v>529</v>
      </c>
      <c r="AU152" s="36" t="s">
        <v>529</v>
      </c>
      <c r="AV152" s="36" t="s">
        <v>529</v>
      </c>
      <c r="AW152" s="36" t="s">
        <v>529</v>
      </c>
      <c r="AX152" s="348">
        <v>39.1</v>
      </c>
      <c r="AY152" s="346" t="s">
        <v>529</v>
      </c>
      <c r="AZ152" s="347" t="s">
        <v>529</v>
      </c>
    </row>
    <row r="153" spans="2:52" s="352" customFormat="1" x14ac:dyDescent="0.25">
      <c r="B153" s="363" t="s">
        <v>289</v>
      </c>
      <c r="C153" s="355" t="s">
        <v>290</v>
      </c>
      <c r="D153" s="346">
        <v>0.7</v>
      </c>
      <c r="E153" s="36">
        <v>0.8</v>
      </c>
      <c r="F153" s="36" t="s">
        <v>529</v>
      </c>
      <c r="G153" s="36" t="s">
        <v>529</v>
      </c>
      <c r="H153" s="346" t="s">
        <v>529</v>
      </c>
      <c r="I153" s="36" t="s">
        <v>529</v>
      </c>
      <c r="J153" s="36" t="s">
        <v>529</v>
      </c>
      <c r="K153" s="346" t="s">
        <v>529</v>
      </c>
      <c r="L153" s="347" t="s">
        <v>529</v>
      </c>
      <c r="M153" s="36" t="s">
        <v>529</v>
      </c>
      <c r="N153" s="36">
        <v>4.9000000000000004</v>
      </c>
      <c r="O153" s="347" t="s">
        <v>529</v>
      </c>
      <c r="P153" s="36" t="s">
        <v>529</v>
      </c>
      <c r="Q153" s="36">
        <v>14.4</v>
      </c>
      <c r="R153" s="36" t="s">
        <v>529</v>
      </c>
      <c r="S153" s="36" t="s">
        <v>529</v>
      </c>
      <c r="T153" s="347" t="s">
        <v>529</v>
      </c>
      <c r="U153" s="36" t="s">
        <v>529</v>
      </c>
      <c r="V153" s="36" t="s">
        <v>529</v>
      </c>
      <c r="W153" s="36" t="s">
        <v>529</v>
      </c>
      <c r="X153" s="36" t="s">
        <v>529</v>
      </c>
      <c r="Y153" s="36" t="s">
        <v>529</v>
      </c>
      <c r="Z153" s="347" t="s">
        <v>529</v>
      </c>
      <c r="AA153" s="36" t="s">
        <v>529</v>
      </c>
      <c r="AB153" s="36" t="s">
        <v>529</v>
      </c>
      <c r="AC153" s="36" t="s">
        <v>529</v>
      </c>
      <c r="AD153" s="36">
        <v>0.9</v>
      </c>
      <c r="AE153" s="36" t="s">
        <v>529</v>
      </c>
      <c r="AF153" s="36" t="s">
        <v>529</v>
      </c>
      <c r="AG153" s="36" t="s">
        <v>529</v>
      </c>
      <c r="AH153" s="347" t="s">
        <v>529</v>
      </c>
      <c r="AI153" s="36" t="s">
        <v>529</v>
      </c>
      <c r="AJ153" s="36" t="s">
        <v>529</v>
      </c>
      <c r="AK153" s="36" t="s">
        <v>529</v>
      </c>
      <c r="AL153" s="36" t="s">
        <v>529</v>
      </c>
      <c r="AM153" s="36" t="s">
        <v>529</v>
      </c>
      <c r="AN153" s="36" t="s">
        <v>529</v>
      </c>
      <c r="AO153" s="36" t="s">
        <v>529</v>
      </c>
      <c r="AP153" s="347" t="s">
        <v>529</v>
      </c>
      <c r="AQ153" s="36" t="s">
        <v>529</v>
      </c>
      <c r="AR153" s="36" t="s">
        <v>529</v>
      </c>
      <c r="AS153" s="347" t="s">
        <v>529</v>
      </c>
      <c r="AT153" s="36" t="s">
        <v>529</v>
      </c>
      <c r="AU153" s="36" t="s">
        <v>529</v>
      </c>
      <c r="AV153" s="36" t="s">
        <v>529</v>
      </c>
      <c r="AW153" s="36" t="s">
        <v>529</v>
      </c>
      <c r="AX153" s="348">
        <v>21.7</v>
      </c>
      <c r="AY153" s="346" t="s">
        <v>529</v>
      </c>
      <c r="AZ153" s="347" t="s">
        <v>529</v>
      </c>
    </row>
    <row r="154" spans="2:52" s="352" customFormat="1" x14ac:dyDescent="0.25">
      <c r="B154" s="363" t="s">
        <v>291</v>
      </c>
      <c r="C154" s="355" t="s">
        <v>292</v>
      </c>
      <c r="D154" s="346" t="s">
        <v>529</v>
      </c>
      <c r="E154" s="36">
        <v>1.3</v>
      </c>
      <c r="F154" s="36" t="s">
        <v>529</v>
      </c>
      <c r="G154" s="36" t="s">
        <v>529</v>
      </c>
      <c r="H154" s="346" t="s">
        <v>529</v>
      </c>
      <c r="I154" s="36" t="s">
        <v>529</v>
      </c>
      <c r="J154" s="36" t="s">
        <v>529</v>
      </c>
      <c r="K154" s="346" t="s">
        <v>529</v>
      </c>
      <c r="L154" s="347" t="s">
        <v>529</v>
      </c>
      <c r="M154" s="36" t="s">
        <v>529</v>
      </c>
      <c r="N154" s="36" t="s">
        <v>529</v>
      </c>
      <c r="O154" s="347" t="s">
        <v>529</v>
      </c>
      <c r="P154" s="36" t="s">
        <v>529</v>
      </c>
      <c r="Q154" s="36">
        <v>24.5</v>
      </c>
      <c r="R154" s="36">
        <v>9.8000000000000007</v>
      </c>
      <c r="S154" s="36" t="s">
        <v>529</v>
      </c>
      <c r="T154" s="347" t="s">
        <v>529</v>
      </c>
      <c r="U154" s="36" t="s">
        <v>529</v>
      </c>
      <c r="V154" s="36" t="s">
        <v>529</v>
      </c>
      <c r="W154" s="36" t="s">
        <v>529</v>
      </c>
      <c r="X154" s="36" t="s">
        <v>529</v>
      </c>
      <c r="Y154" s="36" t="s">
        <v>529</v>
      </c>
      <c r="Z154" s="347" t="s">
        <v>529</v>
      </c>
      <c r="AA154" s="36" t="s">
        <v>529</v>
      </c>
      <c r="AB154" s="36" t="s">
        <v>529</v>
      </c>
      <c r="AC154" s="36" t="s">
        <v>529</v>
      </c>
      <c r="AD154" s="36">
        <v>2.8</v>
      </c>
      <c r="AE154" s="36" t="s">
        <v>529</v>
      </c>
      <c r="AF154" s="36" t="s">
        <v>529</v>
      </c>
      <c r="AG154" s="36" t="s">
        <v>529</v>
      </c>
      <c r="AH154" s="347" t="s">
        <v>529</v>
      </c>
      <c r="AI154" s="36" t="s">
        <v>529</v>
      </c>
      <c r="AJ154" s="36" t="s">
        <v>529</v>
      </c>
      <c r="AK154" s="36" t="s">
        <v>529</v>
      </c>
      <c r="AL154" s="36" t="s">
        <v>529</v>
      </c>
      <c r="AM154" s="36" t="s">
        <v>529</v>
      </c>
      <c r="AN154" s="36" t="s">
        <v>529</v>
      </c>
      <c r="AO154" s="36" t="s">
        <v>529</v>
      </c>
      <c r="AP154" s="347" t="s">
        <v>529</v>
      </c>
      <c r="AQ154" s="36" t="s">
        <v>529</v>
      </c>
      <c r="AR154" s="36" t="s">
        <v>529</v>
      </c>
      <c r="AS154" s="347" t="s">
        <v>529</v>
      </c>
      <c r="AT154" s="36" t="s">
        <v>529</v>
      </c>
      <c r="AU154" s="36" t="s">
        <v>529</v>
      </c>
      <c r="AV154" s="36" t="s">
        <v>529</v>
      </c>
      <c r="AW154" s="36" t="s">
        <v>529</v>
      </c>
      <c r="AX154" s="348">
        <v>38.4</v>
      </c>
      <c r="AY154" s="346" t="s">
        <v>529</v>
      </c>
      <c r="AZ154" s="347" t="s">
        <v>529</v>
      </c>
    </row>
    <row r="155" spans="2:52" s="352" customFormat="1" x14ac:dyDescent="0.25">
      <c r="B155" s="364" t="s">
        <v>293</v>
      </c>
      <c r="C155" s="365" t="s">
        <v>294</v>
      </c>
      <c r="D155" s="349">
        <v>0.6</v>
      </c>
      <c r="E155" s="45" t="s">
        <v>529</v>
      </c>
      <c r="F155" s="45" t="s">
        <v>529</v>
      </c>
      <c r="G155" s="45" t="s">
        <v>529</v>
      </c>
      <c r="H155" s="349" t="s">
        <v>529</v>
      </c>
      <c r="I155" s="45" t="s">
        <v>529</v>
      </c>
      <c r="J155" s="45" t="s">
        <v>529</v>
      </c>
      <c r="K155" s="349" t="s">
        <v>529</v>
      </c>
      <c r="L155" s="350" t="s">
        <v>529</v>
      </c>
      <c r="M155" s="45" t="s">
        <v>529</v>
      </c>
      <c r="N155" s="45" t="s">
        <v>529</v>
      </c>
      <c r="O155" s="350" t="s">
        <v>529</v>
      </c>
      <c r="P155" s="45" t="s">
        <v>529</v>
      </c>
      <c r="Q155" s="45">
        <v>9.1</v>
      </c>
      <c r="R155" s="45" t="s">
        <v>529</v>
      </c>
      <c r="S155" s="45" t="s">
        <v>529</v>
      </c>
      <c r="T155" s="350" t="s">
        <v>529</v>
      </c>
      <c r="U155" s="45" t="s">
        <v>529</v>
      </c>
      <c r="V155" s="45" t="s">
        <v>529</v>
      </c>
      <c r="W155" s="45" t="s">
        <v>529</v>
      </c>
      <c r="X155" s="45" t="s">
        <v>529</v>
      </c>
      <c r="Y155" s="45" t="s">
        <v>529</v>
      </c>
      <c r="Z155" s="350" t="s">
        <v>529</v>
      </c>
      <c r="AA155" s="45" t="s">
        <v>529</v>
      </c>
      <c r="AB155" s="45" t="s">
        <v>529</v>
      </c>
      <c r="AC155" s="45" t="s">
        <v>529</v>
      </c>
      <c r="AD155" s="45" t="s">
        <v>529</v>
      </c>
      <c r="AE155" s="45" t="s">
        <v>529</v>
      </c>
      <c r="AF155" s="45" t="s">
        <v>529</v>
      </c>
      <c r="AG155" s="45" t="s">
        <v>529</v>
      </c>
      <c r="AH155" s="350" t="s">
        <v>529</v>
      </c>
      <c r="AI155" s="45" t="s">
        <v>529</v>
      </c>
      <c r="AJ155" s="45" t="s">
        <v>529</v>
      </c>
      <c r="AK155" s="45" t="s">
        <v>529</v>
      </c>
      <c r="AL155" s="45" t="s">
        <v>529</v>
      </c>
      <c r="AM155" s="45" t="s">
        <v>529</v>
      </c>
      <c r="AN155" s="45" t="s">
        <v>529</v>
      </c>
      <c r="AO155" s="45" t="s">
        <v>529</v>
      </c>
      <c r="AP155" s="350" t="s">
        <v>529</v>
      </c>
      <c r="AQ155" s="45" t="s">
        <v>529</v>
      </c>
      <c r="AR155" s="45" t="s">
        <v>529</v>
      </c>
      <c r="AS155" s="350" t="s">
        <v>529</v>
      </c>
      <c r="AT155" s="45" t="s">
        <v>529</v>
      </c>
      <c r="AU155" s="45" t="s">
        <v>529</v>
      </c>
      <c r="AV155" s="45" t="s">
        <v>529</v>
      </c>
      <c r="AW155" s="45" t="s">
        <v>529</v>
      </c>
      <c r="AX155" s="49">
        <v>9.6999999999999993</v>
      </c>
      <c r="AY155" s="349" t="s">
        <v>529</v>
      </c>
      <c r="AZ155" s="350" t="s">
        <v>529</v>
      </c>
    </row>
    <row r="156" spans="2:52" s="352" customFormat="1" ht="12.75" customHeight="1" x14ac:dyDescent="0.25">
      <c r="B156" s="363" t="s">
        <v>295</v>
      </c>
      <c r="C156" s="355" t="s">
        <v>296</v>
      </c>
      <c r="D156" s="346">
        <v>6.2</v>
      </c>
      <c r="E156" s="36" t="s">
        <v>529</v>
      </c>
      <c r="F156" s="36" t="s">
        <v>529</v>
      </c>
      <c r="G156" s="36" t="s">
        <v>529</v>
      </c>
      <c r="H156" s="346" t="s">
        <v>529</v>
      </c>
      <c r="I156" s="36" t="s">
        <v>529</v>
      </c>
      <c r="J156" s="36" t="s">
        <v>529</v>
      </c>
      <c r="K156" s="346" t="s">
        <v>529</v>
      </c>
      <c r="L156" s="347" t="s">
        <v>529</v>
      </c>
      <c r="M156" s="36" t="s">
        <v>529</v>
      </c>
      <c r="N156" s="36" t="s">
        <v>529</v>
      </c>
      <c r="O156" s="347" t="s">
        <v>529</v>
      </c>
      <c r="P156" s="36" t="s">
        <v>529</v>
      </c>
      <c r="Q156" s="36">
        <v>14.5</v>
      </c>
      <c r="R156" s="36" t="s">
        <v>529</v>
      </c>
      <c r="S156" s="36" t="s">
        <v>529</v>
      </c>
      <c r="T156" s="347" t="s">
        <v>529</v>
      </c>
      <c r="U156" s="36">
        <v>1.7</v>
      </c>
      <c r="V156" s="36" t="s">
        <v>529</v>
      </c>
      <c r="W156" s="36">
        <v>0.6</v>
      </c>
      <c r="X156" s="36" t="s">
        <v>529</v>
      </c>
      <c r="Y156" s="36" t="s">
        <v>529</v>
      </c>
      <c r="Z156" s="347" t="s">
        <v>529</v>
      </c>
      <c r="AA156" s="36" t="s">
        <v>529</v>
      </c>
      <c r="AB156" s="36" t="s">
        <v>529</v>
      </c>
      <c r="AC156" s="36" t="s">
        <v>529</v>
      </c>
      <c r="AD156" s="36" t="s">
        <v>529</v>
      </c>
      <c r="AE156" s="36" t="s">
        <v>529</v>
      </c>
      <c r="AF156" s="36" t="s">
        <v>529</v>
      </c>
      <c r="AG156" s="36" t="s">
        <v>529</v>
      </c>
      <c r="AH156" s="347" t="s">
        <v>529</v>
      </c>
      <c r="AI156" s="36" t="s">
        <v>529</v>
      </c>
      <c r="AJ156" s="36" t="s">
        <v>529</v>
      </c>
      <c r="AK156" s="36" t="s">
        <v>529</v>
      </c>
      <c r="AL156" s="36" t="s">
        <v>529</v>
      </c>
      <c r="AM156" s="36" t="s">
        <v>529</v>
      </c>
      <c r="AN156" s="36" t="s">
        <v>529</v>
      </c>
      <c r="AO156" s="36" t="s">
        <v>529</v>
      </c>
      <c r="AP156" s="347" t="s">
        <v>529</v>
      </c>
      <c r="AQ156" s="36" t="s">
        <v>529</v>
      </c>
      <c r="AR156" s="36" t="s">
        <v>529</v>
      </c>
      <c r="AS156" s="347" t="s">
        <v>529</v>
      </c>
      <c r="AT156" s="36" t="s">
        <v>529</v>
      </c>
      <c r="AU156" s="36" t="s">
        <v>529</v>
      </c>
      <c r="AV156" s="36" t="s">
        <v>529</v>
      </c>
      <c r="AW156" s="36" t="s">
        <v>529</v>
      </c>
      <c r="AX156" s="348">
        <v>23</v>
      </c>
      <c r="AY156" s="346" t="s">
        <v>529</v>
      </c>
      <c r="AZ156" s="347" t="s">
        <v>529</v>
      </c>
    </row>
    <row r="157" spans="2:52" s="352" customFormat="1" x14ac:dyDescent="0.25">
      <c r="B157" s="363" t="s">
        <v>297</v>
      </c>
      <c r="C157" s="355" t="s">
        <v>298</v>
      </c>
      <c r="D157" s="346">
        <v>2.2999999999999998</v>
      </c>
      <c r="E157" s="36">
        <v>4.7</v>
      </c>
      <c r="F157" s="36" t="s">
        <v>529</v>
      </c>
      <c r="G157" s="36" t="s">
        <v>529</v>
      </c>
      <c r="H157" s="346" t="s">
        <v>529</v>
      </c>
      <c r="I157" s="36" t="s">
        <v>529</v>
      </c>
      <c r="J157" s="36" t="s">
        <v>529</v>
      </c>
      <c r="K157" s="346" t="s">
        <v>529</v>
      </c>
      <c r="L157" s="347" t="s">
        <v>529</v>
      </c>
      <c r="M157" s="36" t="s">
        <v>529</v>
      </c>
      <c r="N157" s="36" t="s">
        <v>529</v>
      </c>
      <c r="O157" s="347" t="s">
        <v>529</v>
      </c>
      <c r="P157" s="36" t="s">
        <v>529</v>
      </c>
      <c r="Q157" s="36">
        <v>19.7</v>
      </c>
      <c r="R157" s="36">
        <v>1.5</v>
      </c>
      <c r="S157" s="36" t="s">
        <v>529</v>
      </c>
      <c r="T157" s="347" t="s">
        <v>529</v>
      </c>
      <c r="U157" s="36" t="s">
        <v>529</v>
      </c>
      <c r="V157" s="36" t="s">
        <v>529</v>
      </c>
      <c r="W157" s="36" t="s">
        <v>529</v>
      </c>
      <c r="X157" s="36" t="s">
        <v>529</v>
      </c>
      <c r="Y157" s="36" t="s">
        <v>529</v>
      </c>
      <c r="Z157" s="347" t="s">
        <v>529</v>
      </c>
      <c r="AA157" s="36" t="s">
        <v>529</v>
      </c>
      <c r="AB157" s="36" t="s">
        <v>529</v>
      </c>
      <c r="AC157" s="36" t="s">
        <v>529</v>
      </c>
      <c r="AD157" s="36" t="s">
        <v>529</v>
      </c>
      <c r="AE157" s="36" t="s">
        <v>529</v>
      </c>
      <c r="AF157" s="36" t="s">
        <v>529</v>
      </c>
      <c r="AG157" s="36" t="s">
        <v>529</v>
      </c>
      <c r="AH157" s="347" t="s">
        <v>529</v>
      </c>
      <c r="AI157" s="36" t="s">
        <v>529</v>
      </c>
      <c r="AJ157" s="36" t="s">
        <v>529</v>
      </c>
      <c r="AK157" s="36" t="s">
        <v>529</v>
      </c>
      <c r="AL157" s="36" t="s">
        <v>529</v>
      </c>
      <c r="AM157" s="36" t="s">
        <v>529</v>
      </c>
      <c r="AN157" s="36" t="s">
        <v>529</v>
      </c>
      <c r="AO157" s="36" t="s">
        <v>529</v>
      </c>
      <c r="AP157" s="347" t="s">
        <v>529</v>
      </c>
      <c r="AQ157" s="36" t="s">
        <v>529</v>
      </c>
      <c r="AR157" s="36" t="s">
        <v>529</v>
      </c>
      <c r="AS157" s="347" t="s">
        <v>529</v>
      </c>
      <c r="AT157" s="36" t="s">
        <v>529</v>
      </c>
      <c r="AU157" s="36" t="s">
        <v>529</v>
      </c>
      <c r="AV157" s="36" t="s">
        <v>529</v>
      </c>
      <c r="AW157" s="36" t="s">
        <v>529</v>
      </c>
      <c r="AX157" s="348">
        <v>28.2</v>
      </c>
      <c r="AY157" s="346" t="s">
        <v>529</v>
      </c>
      <c r="AZ157" s="347" t="s">
        <v>529</v>
      </c>
    </row>
    <row r="158" spans="2:52" s="352" customFormat="1" x14ac:dyDescent="0.25">
      <c r="B158" s="363" t="s">
        <v>299</v>
      </c>
      <c r="C158" s="355" t="s">
        <v>300</v>
      </c>
      <c r="D158" s="346">
        <v>98.1</v>
      </c>
      <c r="E158" s="36">
        <v>14.6</v>
      </c>
      <c r="F158" s="36" t="s">
        <v>529</v>
      </c>
      <c r="G158" s="36" t="s">
        <v>529</v>
      </c>
      <c r="H158" s="346" t="s">
        <v>529</v>
      </c>
      <c r="I158" s="36" t="s">
        <v>529</v>
      </c>
      <c r="J158" s="36" t="s">
        <v>529</v>
      </c>
      <c r="K158" s="346">
        <v>51.9</v>
      </c>
      <c r="L158" s="347" t="s">
        <v>529</v>
      </c>
      <c r="M158" s="36" t="s">
        <v>529</v>
      </c>
      <c r="N158" s="36" t="s">
        <v>529</v>
      </c>
      <c r="O158" s="347" t="s">
        <v>529</v>
      </c>
      <c r="P158" s="36" t="s">
        <v>529</v>
      </c>
      <c r="Q158" s="36" t="s">
        <v>529</v>
      </c>
      <c r="R158" s="36">
        <v>328.5</v>
      </c>
      <c r="S158" s="36" t="s">
        <v>529</v>
      </c>
      <c r="T158" s="347" t="s">
        <v>529</v>
      </c>
      <c r="U158" s="36" t="s">
        <v>529</v>
      </c>
      <c r="V158" s="36" t="s">
        <v>529</v>
      </c>
      <c r="W158" s="36" t="s">
        <v>529</v>
      </c>
      <c r="X158" s="36" t="s">
        <v>529</v>
      </c>
      <c r="Y158" s="36" t="s">
        <v>529</v>
      </c>
      <c r="Z158" s="347" t="s">
        <v>529</v>
      </c>
      <c r="AA158" s="36" t="s">
        <v>529</v>
      </c>
      <c r="AB158" s="36" t="s">
        <v>529</v>
      </c>
      <c r="AC158" s="36" t="s">
        <v>529</v>
      </c>
      <c r="AD158" s="36">
        <v>136.5</v>
      </c>
      <c r="AE158" s="36" t="s">
        <v>529</v>
      </c>
      <c r="AF158" s="36" t="s">
        <v>529</v>
      </c>
      <c r="AG158" s="36" t="s">
        <v>529</v>
      </c>
      <c r="AH158" s="347" t="s">
        <v>529</v>
      </c>
      <c r="AI158" s="36" t="s">
        <v>529</v>
      </c>
      <c r="AJ158" s="36" t="s">
        <v>529</v>
      </c>
      <c r="AK158" s="36" t="s">
        <v>529</v>
      </c>
      <c r="AL158" s="36" t="s">
        <v>529</v>
      </c>
      <c r="AM158" s="36" t="s">
        <v>529</v>
      </c>
      <c r="AN158" s="36" t="s">
        <v>529</v>
      </c>
      <c r="AO158" s="36" t="s">
        <v>529</v>
      </c>
      <c r="AP158" s="347" t="s">
        <v>529</v>
      </c>
      <c r="AQ158" s="36" t="s">
        <v>529</v>
      </c>
      <c r="AR158" s="36" t="s">
        <v>529</v>
      </c>
      <c r="AS158" s="347" t="s">
        <v>529</v>
      </c>
      <c r="AT158" s="36" t="s">
        <v>529</v>
      </c>
      <c r="AU158" s="36" t="s">
        <v>529</v>
      </c>
      <c r="AV158" s="36" t="s">
        <v>529</v>
      </c>
      <c r="AW158" s="36" t="s">
        <v>529</v>
      </c>
      <c r="AX158" s="348">
        <v>629.6</v>
      </c>
      <c r="AY158" s="346">
        <v>258.39999999999998</v>
      </c>
      <c r="AZ158" s="347" t="s">
        <v>529</v>
      </c>
    </row>
    <row r="159" spans="2:52" s="352" customFormat="1" x14ac:dyDescent="0.25">
      <c r="B159" s="363" t="s">
        <v>301</v>
      </c>
      <c r="C159" s="355" t="s">
        <v>302</v>
      </c>
      <c r="D159" s="346" t="s">
        <v>529</v>
      </c>
      <c r="E159" s="36" t="s">
        <v>529</v>
      </c>
      <c r="F159" s="36" t="s">
        <v>529</v>
      </c>
      <c r="G159" s="36" t="s">
        <v>529</v>
      </c>
      <c r="H159" s="346" t="s">
        <v>529</v>
      </c>
      <c r="I159" s="36" t="s">
        <v>529</v>
      </c>
      <c r="J159" s="36" t="s">
        <v>529</v>
      </c>
      <c r="K159" s="346" t="s">
        <v>529</v>
      </c>
      <c r="L159" s="347" t="s">
        <v>529</v>
      </c>
      <c r="M159" s="36" t="s">
        <v>529</v>
      </c>
      <c r="N159" s="36" t="s">
        <v>529</v>
      </c>
      <c r="O159" s="347" t="s">
        <v>529</v>
      </c>
      <c r="P159" s="36" t="s">
        <v>529</v>
      </c>
      <c r="Q159" s="36" t="s">
        <v>529</v>
      </c>
      <c r="R159" s="36" t="s">
        <v>529</v>
      </c>
      <c r="S159" s="36" t="s">
        <v>529</v>
      </c>
      <c r="T159" s="347" t="s">
        <v>529</v>
      </c>
      <c r="U159" s="36" t="s">
        <v>529</v>
      </c>
      <c r="V159" s="36" t="s">
        <v>529</v>
      </c>
      <c r="W159" s="36" t="s">
        <v>529</v>
      </c>
      <c r="X159" s="36" t="s">
        <v>529</v>
      </c>
      <c r="Y159" s="36" t="s">
        <v>529</v>
      </c>
      <c r="Z159" s="347" t="s">
        <v>529</v>
      </c>
      <c r="AA159" s="36" t="s">
        <v>529</v>
      </c>
      <c r="AB159" s="36" t="s">
        <v>529</v>
      </c>
      <c r="AC159" s="36" t="s">
        <v>529</v>
      </c>
      <c r="AD159" s="36" t="s">
        <v>529</v>
      </c>
      <c r="AE159" s="36" t="s">
        <v>529</v>
      </c>
      <c r="AF159" s="36" t="s">
        <v>529</v>
      </c>
      <c r="AG159" s="36" t="s">
        <v>529</v>
      </c>
      <c r="AH159" s="347" t="s">
        <v>529</v>
      </c>
      <c r="AI159" s="36" t="s">
        <v>529</v>
      </c>
      <c r="AJ159" s="36" t="s">
        <v>529</v>
      </c>
      <c r="AK159" s="36" t="s">
        <v>529</v>
      </c>
      <c r="AL159" s="36" t="s">
        <v>529</v>
      </c>
      <c r="AM159" s="36" t="s">
        <v>529</v>
      </c>
      <c r="AN159" s="36" t="s">
        <v>529</v>
      </c>
      <c r="AO159" s="36" t="s">
        <v>529</v>
      </c>
      <c r="AP159" s="347" t="s">
        <v>529</v>
      </c>
      <c r="AQ159" s="36" t="s">
        <v>529</v>
      </c>
      <c r="AR159" s="36" t="s">
        <v>529</v>
      </c>
      <c r="AS159" s="347" t="s">
        <v>529</v>
      </c>
      <c r="AT159" s="36" t="s">
        <v>529</v>
      </c>
      <c r="AU159" s="36" t="s">
        <v>529</v>
      </c>
      <c r="AV159" s="36" t="s">
        <v>529</v>
      </c>
      <c r="AW159" s="36" t="s">
        <v>529</v>
      </c>
      <c r="AX159" s="348" t="s">
        <v>529</v>
      </c>
      <c r="AY159" s="346" t="s">
        <v>529</v>
      </c>
      <c r="AZ159" s="347" t="s">
        <v>529</v>
      </c>
    </row>
    <row r="160" spans="2:52" s="352" customFormat="1" x14ac:dyDescent="0.25">
      <c r="B160" s="364" t="s">
        <v>303</v>
      </c>
      <c r="C160" s="365" t="s">
        <v>304</v>
      </c>
      <c r="D160" s="349" t="s">
        <v>529</v>
      </c>
      <c r="E160" s="45" t="s">
        <v>529</v>
      </c>
      <c r="F160" s="45" t="s">
        <v>529</v>
      </c>
      <c r="G160" s="45" t="s">
        <v>529</v>
      </c>
      <c r="H160" s="349" t="s">
        <v>529</v>
      </c>
      <c r="I160" s="45" t="s">
        <v>529</v>
      </c>
      <c r="J160" s="45" t="s">
        <v>529</v>
      </c>
      <c r="K160" s="349">
        <v>10.1</v>
      </c>
      <c r="L160" s="350" t="s">
        <v>529</v>
      </c>
      <c r="M160" s="45" t="s">
        <v>529</v>
      </c>
      <c r="N160" s="45" t="s">
        <v>529</v>
      </c>
      <c r="O160" s="350" t="s">
        <v>529</v>
      </c>
      <c r="P160" s="45" t="s">
        <v>529</v>
      </c>
      <c r="Q160" s="45" t="s">
        <v>529</v>
      </c>
      <c r="R160" s="45" t="s">
        <v>529</v>
      </c>
      <c r="S160" s="45" t="s">
        <v>529</v>
      </c>
      <c r="T160" s="350" t="s">
        <v>529</v>
      </c>
      <c r="U160" s="45" t="s">
        <v>529</v>
      </c>
      <c r="V160" s="45" t="s">
        <v>529</v>
      </c>
      <c r="W160" s="45" t="s">
        <v>529</v>
      </c>
      <c r="X160" s="45" t="s">
        <v>529</v>
      </c>
      <c r="Y160" s="45" t="s">
        <v>529</v>
      </c>
      <c r="Z160" s="350" t="s">
        <v>529</v>
      </c>
      <c r="AA160" s="45" t="s">
        <v>529</v>
      </c>
      <c r="AB160" s="45" t="s">
        <v>529</v>
      </c>
      <c r="AC160" s="45" t="s">
        <v>529</v>
      </c>
      <c r="AD160" s="45" t="s">
        <v>529</v>
      </c>
      <c r="AE160" s="45" t="s">
        <v>529</v>
      </c>
      <c r="AF160" s="45" t="s">
        <v>529</v>
      </c>
      <c r="AG160" s="45" t="s">
        <v>529</v>
      </c>
      <c r="AH160" s="350" t="s">
        <v>529</v>
      </c>
      <c r="AI160" s="45" t="s">
        <v>529</v>
      </c>
      <c r="AJ160" s="45" t="s">
        <v>529</v>
      </c>
      <c r="AK160" s="45" t="s">
        <v>529</v>
      </c>
      <c r="AL160" s="45" t="s">
        <v>529</v>
      </c>
      <c r="AM160" s="45" t="s">
        <v>529</v>
      </c>
      <c r="AN160" s="45" t="s">
        <v>529</v>
      </c>
      <c r="AO160" s="45" t="s">
        <v>529</v>
      </c>
      <c r="AP160" s="350" t="s">
        <v>529</v>
      </c>
      <c r="AQ160" s="45" t="s">
        <v>529</v>
      </c>
      <c r="AR160" s="45" t="s">
        <v>529</v>
      </c>
      <c r="AS160" s="350" t="s">
        <v>529</v>
      </c>
      <c r="AT160" s="45" t="s">
        <v>529</v>
      </c>
      <c r="AU160" s="45" t="s">
        <v>529</v>
      </c>
      <c r="AV160" s="45" t="s">
        <v>529</v>
      </c>
      <c r="AW160" s="45" t="s">
        <v>529</v>
      </c>
      <c r="AX160" s="49">
        <v>10.1</v>
      </c>
      <c r="AY160" s="349" t="s">
        <v>529</v>
      </c>
      <c r="AZ160" s="350" t="s">
        <v>529</v>
      </c>
    </row>
    <row r="161" spans="2:52" s="352" customFormat="1" ht="12.75" customHeight="1" x14ac:dyDescent="0.25">
      <c r="B161" s="363" t="s">
        <v>305</v>
      </c>
      <c r="C161" s="355" t="s">
        <v>306</v>
      </c>
      <c r="D161" s="346">
        <v>98.1</v>
      </c>
      <c r="E161" s="36">
        <v>14.6</v>
      </c>
      <c r="F161" s="36" t="s">
        <v>529</v>
      </c>
      <c r="G161" s="36" t="s">
        <v>529</v>
      </c>
      <c r="H161" s="346" t="s">
        <v>529</v>
      </c>
      <c r="I161" s="36" t="s">
        <v>529</v>
      </c>
      <c r="J161" s="36" t="s">
        <v>529</v>
      </c>
      <c r="K161" s="346">
        <v>31.7</v>
      </c>
      <c r="L161" s="347" t="s">
        <v>529</v>
      </c>
      <c r="M161" s="36" t="s">
        <v>529</v>
      </c>
      <c r="N161" s="36" t="s">
        <v>529</v>
      </c>
      <c r="O161" s="347" t="s">
        <v>529</v>
      </c>
      <c r="P161" s="36" t="s">
        <v>529</v>
      </c>
      <c r="Q161" s="36" t="s">
        <v>529</v>
      </c>
      <c r="R161" s="36">
        <v>328.5</v>
      </c>
      <c r="S161" s="36" t="s">
        <v>529</v>
      </c>
      <c r="T161" s="347" t="s">
        <v>529</v>
      </c>
      <c r="U161" s="36" t="s">
        <v>529</v>
      </c>
      <c r="V161" s="36" t="s">
        <v>529</v>
      </c>
      <c r="W161" s="36" t="s">
        <v>529</v>
      </c>
      <c r="X161" s="36" t="s">
        <v>529</v>
      </c>
      <c r="Y161" s="36" t="s">
        <v>529</v>
      </c>
      <c r="Z161" s="347" t="s">
        <v>529</v>
      </c>
      <c r="AA161" s="36" t="s">
        <v>529</v>
      </c>
      <c r="AB161" s="36" t="s">
        <v>529</v>
      </c>
      <c r="AC161" s="36" t="s">
        <v>529</v>
      </c>
      <c r="AD161" s="36">
        <v>136.5</v>
      </c>
      <c r="AE161" s="36" t="s">
        <v>529</v>
      </c>
      <c r="AF161" s="36" t="s">
        <v>529</v>
      </c>
      <c r="AG161" s="36" t="s">
        <v>529</v>
      </c>
      <c r="AH161" s="347" t="s">
        <v>529</v>
      </c>
      <c r="AI161" s="36" t="s">
        <v>529</v>
      </c>
      <c r="AJ161" s="36" t="s">
        <v>529</v>
      </c>
      <c r="AK161" s="36" t="s">
        <v>529</v>
      </c>
      <c r="AL161" s="36" t="s">
        <v>529</v>
      </c>
      <c r="AM161" s="36" t="s">
        <v>529</v>
      </c>
      <c r="AN161" s="36" t="s">
        <v>529</v>
      </c>
      <c r="AO161" s="36" t="s">
        <v>529</v>
      </c>
      <c r="AP161" s="347" t="s">
        <v>529</v>
      </c>
      <c r="AQ161" s="36" t="s">
        <v>529</v>
      </c>
      <c r="AR161" s="36" t="s">
        <v>529</v>
      </c>
      <c r="AS161" s="347" t="s">
        <v>529</v>
      </c>
      <c r="AT161" s="36" t="s">
        <v>529</v>
      </c>
      <c r="AU161" s="36" t="s">
        <v>529</v>
      </c>
      <c r="AV161" s="36" t="s">
        <v>529</v>
      </c>
      <c r="AW161" s="36" t="s">
        <v>529</v>
      </c>
      <c r="AX161" s="348">
        <v>609.4</v>
      </c>
      <c r="AY161" s="346">
        <v>258.39999999999998</v>
      </c>
      <c r="AZ161" s="347" t="s">
        <v>529</v>
      </c>
    </row>
    <row r="162" spans="2:52" s="352" customFormat="1" x14ac:dyDescent="0.25">
      <c r="B162" s="363" t="s">
        <v>307</v>
      </c>
      <c r="C162" s="355" t="s">
        <v>308</v>
      </c>
      <c r="D162" s="346" t="s">
        <v>529</v>
      </c>
      <c r="E162" s="36" t="s">
        <v>529</v>
      </c>
      <c r="F162" s="36" t="s">
        <v>529</v>
      </c>
      <c r="G162" s="36" t="s">
        <v>529</v>
      </c>
      <c r="H162" s="346" t="s">
        <v>529</v>
      </c>
      <c r="I162" s="36" t="s">
        <v>529</v>
      </c>
      <c r="J162" s="36" t="s">
        <v>529</v>
      </c>
      <c r="K162" s="346">
        <v>10.1</v>
      </c>
      <c r="L162" s="347" t="s">
        <v>529</v>
      </c>
      <c r="M162" s="36" t="s">
        <v>529</v>
      </c>
      <c r="N162" s="36" t="s">
        <v>529</v>
      </c>
      <c r="O162" s="347" t="s">
        <v>529</v>
      </c>
      <c r="P162" s="36" t="s">
        <v>529</v>
      </c>
      <c r="Q162" s="36" t="s">
        <v>529</v>
      </c>
      <c r="R162" s="36" t="s">
        <v>529</v>
      </c>
      <c r="S162" s="36" t="s">
        <v>529</v>
      </c>
      <c r="T162" s="347" t="s">
        <v>529</v>
      </c>
      <c r="U162" s="36" t="s">
        <v>529</v>
      </c>
      <c r="V162" s="36" t="s">
        <v>529</v>
      </c>
      <c r="W162" s="36" t="s">
        <v>529</v>
      </c>
      <c r="X162" s="36" t="s">
        <v>529</v>
      </c>
      <c r="Y162" s="36" t="s">
        <v>529</v>
      </c>
      <c r="Z162" s="347" t="s">
        <v>529</v>
      </c>
      <c r="AA162" s="36" t="s">
        <v>529</v>
      </c>
      <c r="AB162" s="36" t="s">
        <v>529</v>
      </c>
      <c r="AC162" s="36" t="s">
        <v>529</v>
      </c>
      <c r="AD162" s="36" t="s">
        <v>529</v>
      </c>
      <c r="AE162" s="36" t="s">
        <v>529</v>
      </c>
      <c r="AF162" s="36" t="s">
        <v>529</v>
      </c>
      <c r="AG162" s="36" t="s">
        <v>529</v>
      </c>
      <c r="AH162" s="347" t="s">
        <v>529</v>
      </c>
      <c r="AI162" s="36" t="s">
        <v>529</v>
      </c>
      <c r="AJ162" s="36" t="s">
        <v>529</v>
      </c>
      <c r="AK162" s="36" t="s">
        <v>529</v>
      </c>
      <c r="AL162" s="36" t="s">
        <v>529</v>
      </c>
      <c r="AM162" s="36" t="s">
        <v>529</v>
      </c>
      <c r="AN162" s="36" t="s">
        <v>529</v>
      </c>
      <c r="AO162" s="36" t="s">
        <v>529</v>
      </c>
      <c r="AP162" s="347" t="s">
        <v>529</v>
      </c>
      <c r="AQ162" s="36" t="s">
        <v>529</v>
      </c>
      <c r="AR162" s="36" t="s">
        <v>529</v>
      </c>
      <c r="AS162" s="347" t="s">
        <v>529</v>
      </c>
      <c r="AT162" s="36" t="s">
        <v>529</v>
      </c>
      <c r="AU162" s="36" t="s">
        <v>529</v>
      </c>
      <c r="AV162" s="36" t="s">
        <v>529</v>
      </c>
      <c r="AW162" s="36" t="s">
        <v>529</v>
      </c>
      <c r="AX162" s="348">
        <v>10.1</v>
      </c>
      <c r="AY162" s="346" t="s">
        <v>529</v>
      </c>
      <c r="AZ162" s="347" t="s">
        <v>529</v>
      </c>
    </row>
    <row r="163" spans="2:52" s="352" customFormat="1" x14ac:dyDescent="0.25">
      <c r="B163" s="363" t="s">
        <v>309</v>
      </c>
      <c r="C163" s="355" t="s">
        <v>310</v>
      </c>
      <c r="D163" s="346">
        <v>0.1</v>
      </c>
      <c r="E163" s="36" t="s">
        <v>529</v>
      </c>
      <c r="F163" s="36" t="s">
        <v>529</v>
      </c>
      <c r="G163" s="36" t="s">
        <v>529</v>
      </c>
      <c r="H163" s="346" t="s">
        <v>529</v>
      </c>
      <c r="I163" s="36" t="s">
        <v>529</v>
      </c>
      <c r="J163" s="36" t="s">
        <v>529</v>
      </c>
      <c r="K163" s="346" t="s">
        <v>529</v>
      </c>
      <c r="L163" s="347" t="s">
        <v>529</v>
      </c>
      <c r="M163" s="36" t="s">
        <v>529</v>
      </c>
      <c r="N163" s="36">
        <v>16</v>
      </c>
      <c r="O163" s="347" t="s">
        <v>529</v>
      </c>
      <c r="P163" s="36" t="s">
        <v>529</v>
      </c>
      <c r="Q163" s="36">
        <v>9</v>
      </c>
      <c r="R163" s="36" t="s">
        <v>529</v>
      </c>
      <c r="S163" s="36" t="s">
        <v>529</v>
      </c>
      <c r="T163" s="347" t="s">
        <v>529</v>
      </c>
      <c r="U163" s="36" t="s">
        <v>529</v>
      </c>
      <c r="V163" s="36" t="s">
        <v>529</v>
      </c>
      <c r="W163" s="36" t="s">
        <v>529</v>
      </c>
      <c r="X163" s="36" t="s">
        <v>529</v>
      </c>
      <c r="Y163" s="36" t="s">
        <v>529</v>
      </c>
      <c r="Z163" s="347" t="s">
        <v>529</v>
      </c>
      <c r="AA163" s="36" t="s">
        <v>529</v>
      </c>
      <c r="AB163" s="36" t="s">
        <v>529</v>
      </c>
      <c r="AC163" s="36" t="s">
        <v>529</v>
      </c>
      <c r="AD163" s="36" t="s">
        <v>529</v>
      </c>
      <c r="AE163" s="36" t="s">
        <v>529</v>
      </c>
      <c r="AF163" s="36" t="s">
        <v>529</v>
      </c>
      <c r="AG163" s="36" t="s">
        <v>529</v>
      </c>
      <c r="AH163" s="347" t="s">
        <v>529</v>
      </c>
      <c r="AI163" s="36" t="s">
        <v>529</v>
      </c>
      <c r="AJ163" s="36" t="s">
        <v>529</v>
      </c>
      <c r="AK163" s="36" t="s">
        <v>529</v>
      </c>
      <c r="AL163" s="36" t="s">
        <v>529</v>
      </c>
      <c r="AM163" s="36" t="s">
        <v>529</v>
      </c>
      <c r="AN163" s="36" t="s">
        <v>529</v>
      </c>
      <c r="AO163" s="36" t="s">
        <v>529</v>
      </c>
      <c r="AP163" s="347" t="s">
        <v>529</v>
      </c>
      <c r="AQ163" s="36" t="s">
        <v>529</v>
      </c>
      <c r="AR163" s="36" t="s">
        <v>529</v>
      </c>
      <c r="AS163" s="347" t="s">
        <v>529</v>
      </c>
      <c r="AT163" s="36" t="s">
        <v>529</v>
      </c>
      <c r="AU163" s="36" t="s">
        <v>529</v>
      </c>
      <c r="AV163" s="36" t="s">
        <v>529</v>
      </c>
      <c r="AW163" s="36" t="s">
        <v>529</v>
      </c>
      <c r="AX163" s="348">
        <v>25.1</v>
      </c>
      <c r="AY163" s="346" t="s">
        <v>529</v>
      </c>
      <c r="AZ163" s="347" t="s">
        <v>529</v>
      </c>
    </row>
    <row r="164" spans="2:52" s="352" customFormat="1" x14ac:dyDescent="0.25">
      <c r="B164" s="363" t="s">
        <v>311</v>
      </c>
      <c r="C164" s="355" t="s">
        <v>312</v>
      </c>
      <c r="D164" s="346">
        <v>0.2</v>
      </c>
      <c r="E164" s="36">
        <v>1.5</v>
      </c>
      <c r="F164" s="36" t="s">
        <v>529</v>
      </c>
      <c r="G164" s="36" t="s">
        <v>529</v>
      </c>
      <c r="H164" s="346" t="s">
        <v>529</v>
      </c>
      <c r="I164" s="36" t="s">
        <v>529</v>
      </c>
      <c r="J164" s="36" t="s">
        <v>529</v>
      </c>
      <c r="K164" s="346" t="s">
        <v>529</v>
      </c>
      <c r="L164" s="347" t="s">
        <v>529</v>
      </c>
      <c r="M164" s="36" t="s">
        <v>529</v>
      </c>
      <c r="N164" s="36">
        <v>9.5</v>
      </c>
      <c r="O164" s="347" t="s">
        <v>529</v>
      </c>
      <c r="P164" s="36" t="s">
        <v>529</v>
      </c>
      <c r="Q164" s="36" t="s">
        <v>529</v>
      </c>
      <c r="R164" s="36" t="s">
        <v>529</v>
      </c>
      <c r="S164" s="36" t="s">
        <v>529</v>
      </c>
      <c r="T164" s="347" t="s">
        <v>529</v>
      </c>
      <c r="U164" s="36" t="s">
        <v>529</v>
      </c>
      <c r="V164" s="36" t="s">
        <v>529</v>
      </c>
      <c r="W164" s="36" t="s">
        <v>529</v>
      </c>
      <c r="X164" s="36" t="s">
        <v>529</v>
      </c>
      <c r="Y164" s="36" t="s">
        <v>529</v>
      </c>
      <c r="Z164" s="347" t="s">
        <v>529</v>
      </c>
      <c r="AA164" s="36" t="s">
        <v>529</v>
      </c>
      <c r="AB164" s="36" t="s">
        <v>529</v>
      </c>
      <c r="AC164" s="36" t="s">
        <v>529</v>
      </c>
      <c r="AD164" s="36" t="s">
        <v>529</v>
      </c>
      <c r="AE164" s="36" t="s">
        <v>529</v>
      </c>
      <c r="AF164" s="36" t="s">
        <v>529</v>
      </c>
      <c r="AG164" s="36" t="s">
        <v>529</v>
      </c>
      <c r="AH164" s="347" t="s">
        <v>529</v>
      </c>
      <c r="AI164" s="36" t="s">
        <v>529</v>
      </c>
      <c r="AJ164" s="36" t="s">
        <v>529</v>
      </c>
      <c r="AK164" s="36" t="s">
        <v>529</v>
      </c>
      <c r="AL164" s="36" t="s">
        <v>529</v>
      </c>
      <c r="AM164" s="36" t="s">
        <v>529</v>
      </c>
      <c r="AN164" s="36" t="s">
        <v>529</v>
      </c>
      <c r="AO164" s="36" t="s">
        <v>529</v>
      </c>
      <c r="AP164" s="347" t="s">
        <v>529</v>
      </c>
      <c r="AQ164" s="36" t="s">
        <v>529</v>
      </c>
      <c r="AR164" s="36" t="s">
        <v>529</v>
      </c>
      <c r="AS164" s="347" t="s">
        <v>529</v>
      </c>
      <c r="AT164" s="36" t="s">
        <v>529</v>
      </c>
      <c r="AU164" s="36" t="s">
        <v>529</v>
      </c>
      <c r="AV164" s="36" t="s">
        <v>529</v>
      </c>
      <c r="AW164" s="36" t="s">
        <v>529</v>
      </c>
      <c r="AX164" s="348">
        <v>11.2</v>
      </c>
      <c r="AY164" s="346" t="s">
        <v>529</v>
      </c>
      <c r="AZ164" s="347" t="s">
        <v>529</v>
      </c>
    </row>
    <row r="165" spans="2:52" s="352" customFormat="1" x14ac:dyDescent="0.25">
      <c r="B165" s="364" t="s">
        <v>313</v>
      </c>
      <c r="C165" s="365" t="s">
        <v>314</v>
      </c>
      <c r="D165" s="349">
        <v>0.3</v>
      </c>
      <c r="E165" s="45">
        <v>3.5</v>
      </c>
      <c r="F165" s="45" t="s">
        <v>529</v>
      </c>
      <c r="G165" s="45" t="s">
        <v>529</v>
      </c>
      <c r="H165" s="349" t="s">
        <v>529</v>
      </c>
      <c r="I165" s="45" t="s">
        <v>529</v>
      </c>
      <c r="J165" s="45" t="s">
        <v>529</v>
      </c>
      <c r="K165" s="349" t="s">
        <v>529</v>
      </c>
      <c r="L165" s="350" t="s">
        <v>529</v>
      </c>
      <c r="M165" s="45" t="s">
        <v>529</v>
      </c>
      <c r="N165" s="45" t="s">
        <v>529</v>
      </c>
      <c r="O165" s="350" t="s">
        <v>529</v>
      </c>
      <c r="P165" s="45" t="s">
        <v>529</v>
      </c>
      <c r="Q165" s="45" t="s">
        <v>529</v>
      </c>
      <c r="R165" s="45" t="s">
        <v>529</v>
      </c>
      <c r="S165" s="45" t="s">
        <v>529</v>
      </c>
      <c r="T165" s="350" t="s">
        <v>529</v>
      </c>
      <c r="U165" s="45" t="s">
        <v>529</v>
      </c>
      <c r="V165" s="45" t="s">
        <v>529</v>
      </c>
      <c r="W165" s="45" t="s">
        <v>529</v>
      </c>
      <c r="X165" s="45" t="s">
        <v>529</v>
      </c>
      <c r="Y165" s="45" t="s">
        <v>529</v>
      </c>
      <c r="Z165" s="350" t="s">
        <v>529</v>
      </c>
      <c r="AA165" s="45" t="s">
        <v>529</v>
      </c>
      <c r="AB165" s="45" t="s">
        <v>529</v>
      </c>
      <c r="AC165" s="45" t="s">
        <v>529</v>
      </c>
      <c r="AD165" s="45" t="s">
        <v>529</v>
      </c>
      <c r="AE165" s="45" t="s">
        <v>529</v>
      </c>
      <c r="AF165" s="45" t="s">
        <v>529</v>
      </c>
      <c r="AG165" s="45" t="s">
        <v>529</v>
      </c>
      <c r="AH165" s="350" t="s">
        <v>529</v>
      </c>
      <c r="AI165" s="45" t="s">
        <v>529</v>
      </c>
      <c r="AJ165" s="45" t="s">
        <v>529</v>
      </c>
      <c r="AK165" s="45" t="s">
        <v>529</v>
      </c>
      <c r="AL165" s="45" t="s">
        <v>529</v>
      </c>
      <c r="AM165" s="45" t="s">
        <v>529</v>
      </c>
      <c r="AN165" s="45" t="s">
        <v>529</v>
      </c>
      <c r="AO165" s="45" t="s">
        <v>529</v>
      </c>
      <c r="AP165" s="350" t="s">
        <v>529</v>
      </c>
      <c r="AQ165" s="45" t="s">
        <v>529</v>
      </c>
      <c r="AR165" s="45" t="s">
        <v>529</v>
      </c>
      <c r="AS165" s="350" t="s">
        <v>529</v>
      </c>
      <c r="AT165" s="45" t="s">
        <v>529</v>
      </c>
      <c r="AU165" s="45" t="s">
        <v>529</v>
      </c>
      <c r="AV165" s="45" t="s">
        <v>529</v>
      </c>
      <c r="AW165" s="45" t="s">
        <v>529</v>
      </c>
      <c r="AX165" s="49">
        <v>3.8</v>
      </c>
      <c r="AY165" s="349" t="s">
        <v>529</v>
      </c>
      <c r="AZ165" s="350" t="s">
        <v>529</v>
      </c>
    </row>
    <row r="166" spans="2:52" s="352" customFormat="1" ht="12.75" customHeight="1" x14ac:dyDescent="0.25">
      <c r="B166" s="363" t="s">
        <v>315</v>
      </c>
      <c r="C166" s="355" t="s">
        <v>316</v>
      </c>
      <c r="D166" s="346">
        <v>87.7</v>
      </c>
      <c r="E166" s="36">
        <v>6.6</v>
      </c>
      <c r="F166" s="36" t="s">
        <v>529</v>
      </c>
      <c r="G166" s="36" t="s">
        <v>529</v>
      </c>
      <c r="H166" s="346" t="s">
        <v>529</v>
      </c>
      <c r="I166" s="36" t="s">
        <v>529</v>
      </c>
      <c r="J166" s="36" t="s">
        <v>529</v>
      </c>
      <c r="K166" s="346" t="s">
        <v>529</v>
      </c>
      <c r="L166" s="347" t="s">
        <v>529</v>
      </c>
      <c r="M166" s="36" t="s">
        <v>529</v>
      </c>
      <c r="N166" s="36" t="s">
        <v>529</v>
      </c>
      <c r="O166" s="347" t="s">
        <v>529</v>
      </c>
      <c r="P166" s="36" t="s">
        <v>529</v>
      </c>
      <c r="Q166" s="36" t="s">
        <v>529</v>
      </c>
      <c r="R166" s="36" t="s">
        <v>529</v>
      </c>
      <c r="S166" s="36" t="s">
        <v>529</v>
      </c>
      <c r="T166" s="347" t="s">
        <v>529</v>
      </c>
      <c r="U166" s="36" t="s">
        <v>529</v>
      </c>
      <c r="V166" s="36" t="s">
        <v>529</v>
      </c>
      <c r="W166" s="36" t="s">
        <v>529</v>
      </c>
      <c r="X166" s="36" t="s">
        <v>529</v>
      </c>
      <c r="Y166" s="36" t="s">
        <v>529</v>
      </c>
      <c r="Z166" s="347" t="s">
        <v>529</v>
      </c>
      <c r="AA166" s="36" t="s">
        <v>529</v>
      </c>
      <c r="AB166" s="36" t="s">
        <v>529</v>
      </c>
      <c r="AC166" s="36" t="s">
        <v>529</v>
      </c>
      <c r="AD166" s="36">
        <v>20.399999999999999</v>
      </c>
      <c r="AE166" s="36" t="s">
        <v>529</v>
      </c>
      <c r="AF166" s="36" t="s">
        <v>529</v>
      </c>
      <c r="AG166" s="36">
        <v>4.7</v>
      </c>
      <c r="AH166" s="347" t="s">
        <v>529</v>
      </c>
      <c r="AI166" s="36" t="s">
        <v>529</v>
      </c>
      <c r="AJ166" s="36" t="s">
        <v>529</v>
      </c>
      <c r="AK166" s="36" t="s">
        <v>529</v>
      </c>
      <c r="AL166" s="36" t="s">
        <v>529</v>
      </c>
      <c r="AM166" s="36" t="s">
        <v>529</v>
      </c>
      <c r="AN166" s="36" t="s">
        <v>529</v>
      </c>
      <c r="AO166" s="36" t="s">
        <v>529</v>
      </c>
      <c r="AP166" s="347" t="s">
        <v>529</v>
      </c>
      <c r="AQ166" s="36" t="s">
        <v>529</v>
      </c>
      <c r="AR166" s="36" t="s">
        <v>529</v>
      </c>
      <c r="AS166" s="347" t="s">
        <v>529</v>
      </c>
      <c r="AT166" s="36" t="s">
        <v>529</v>
      </c>
      <c r="AU166" s="36" t="s">
        <v>529</v>
      </c>
      <c r="AV166" s="36" t="s">
        <v>529</v>
      </c>
      <c r="AW166" s="36" t="s">
        <v>529</v>
      </c>
      <c r="AX166" s="348">
        <v>119.39999999999999</v>
      </c>
      <c r="AY166" s="346">
        <v>1</v>
      </c>
      <c r="AZ166" s="347" t="s">
        <v>529</v>
      </c>
    </row>
    <row r="167" spans="2:52" s="352" customFormat="1" x14ac:dyDescent="0.25">
      <c r="B167" s="363" t="s">
        <v>317</v>
      </c>
      <c r="C167" s="355" t="s">
        <v>318</v>
      </c>
      <c r="D167" s="346" t="s">
        <v>529</v>
      </c>
      <c r="E167" s="36" t="s">
        <v>529</v>
      </c>
      <c r="F167" s="36" t="s">
        <v>529</v>
      </c>
      <c r="G167" s="36" t="s">
        <v>529</v>
      </c>
      <c r="H167" s="346" t="s">
        <v>529</v>
      </c>
      <c r="I167" s="36" t="s">
        <v>529</v>
      </c>
      <c r="J167" s="36" t="s">
        <v>529</v>
      </c>
      <c r="K167" s="346" t="s">
        <v>529</v>
      </c>
      <c r="L167" s="347" t="s">
        <v>529</v>
      </c>
      <c r="M167" s="36" t="s">
        <v>529</v>
      </c>
      <c r="N167" s="36" t="s">
        <v>529</v>
      </c>
      <c r="O167" s="347" t="s">
        <v>529</v>
      </c>
      <c r="P167" s="36" t="s">
        <v>529</v>
      </c>
      <c r="Q167" s="36" t="s">
        <v>529</v>
      </c>
      <c r="R167" s="36" t="s">
        <v>529</v>
      </c>
      <c r="S167" s="36" t="s">
        <v>529</v>
      </c>
      <c r="T167" s="347" t="s">
        <v>529</v>
      </c>
      <c r="U167" s="36" t="s">
        <v>529</v>
      </c>
      <c r="V167" s="36" t="s">
        <v>529</v>
      </c>
      <c r="W167" s="36" t="s">
        <v>529</v>
      </c>
      <c r="X167" s="36" t="s">
        <v>529</v>
      </c>
      <c r="Y167" s="36" t="s">
        <v>529</v>
      </c>
      <c r="Z167" s="347" t="s">
        <v>529</v>
      </c>
      <c r="AA167" s="36" t="s">
        <v>529</v>
      </c>
      <c r="AB167" s="36" t="s">
        <v>529</v>
      </c>
      <c r="AC167" s="36" t="s">
        <v>529</v>
      </c>
      <c r="AD167" s="36" t="s">
        <v>529</v>
      </c>
      <c r="AE167" s="36" t="s">
        <v>529</v>
      </c>
      <c r="AF167" s="36" t="s">
        <v>529</v>
      </c>
      <c r="AG167" s="36" t="s">
        <v>529</v>
      </c>
      <c r="AH167" s="347" t="s">
        <v>529</v>
      </c>
      <c r="AI167" s="36" t="s">
        <v>529</v>
      </c>
      <c r="AJ167" s="36" t="s">
        <v>529</v>
      </c>
      <c r="AK167" s="36" t="s">
        <v>529</v>
      </c>
      <c r="AL167" s="36" t="s">
        <v>529</v>
      </c>
      <c r="AM167" s="36" t="s">
        <v>529</v>
      </c>
      <c r="AN167" s="36" t="s">
        <v>529</v>
      </c>
      <c r="AO167" s="36" t="s">
        <v>529</v>
      </c>
      <c r="AP167" s="347" t="s">
        <v>529</v>
      </c>
      <c r="AQ167" s="36" t="s">
        <v>529</v>
      </c>
      <c r="AR167" s="36" t="s">
        <v>529</v>
      </c>
      <c r="AS167" s="347" t="s">
        <v>529</v>
      </c>
      <c r="AT167" s="36" t="s">
        <v>529</v>
      </c>
      <c r="AU167" s="36" t="s">
        <v>529</v>
      </c>
      <c r="AV167" s="36" t="s">
        <v>529</v>
      </c>
      <c r="AW167" s="36" t="s">
        <v>529</v>
      </c>
      <c r="AX167" s="348" t="s">
        <v>529</v>
      </c>
      <c r="AY167" s="346" t="s">
        <v>529</v>
      </c>
      <c r="AZ167" s="347" t="s">
        <v>529</v>
      </c>
    </row>
    <row r="168" spans="2:52" s="352" customFormat="1" x14ac:dyDescent="0.25">
      <c r="B168" s="363" t="s">
        <v>319</v>
      </c>
      <c r="C168" s="355" t="s">
        <v>320</v>
      </c>
      <c r="D168" s="346" t="s">
        <v>529</v>
      </c>
      <c r="E168" s="36" t="s">
        <v>529</v>
      </c>
      <c r="F168" s="36" t="s">
        <v>529</v>
      </c>
      <c r="G168" s="36" t="s">
        <v>529</v>
      </c>
      <c r="H168" s="346" t="s">
        <v>529</v>
      </c>
      <c r="I168" s="36" t="s">
        <v>529</v>
      </c>
      <c r="J168" s="36" t="s">
        <v>529</v>
      </c>
      <c r="K168" s="346" t="s">
        <v>529</v>
      </c>
      <c r="L168" s="347" t="s">
        <v>529</v>
      </c>
      <c r="M168" s="36" t="s">
        <v>529</v>
      </c>
      <c r="N168" s="36" t="s">
        <v>529</v>
      </c>
      <c r="O168" s="347" t="s">
        <v>529</v>
      </c>
      <c r="P168" s="36" t="s">
        <v>529</v>
      </c>
      <c r="Q168" s="36" t="s">
        <v>529</v>
      </c>
      <c r="R168" s="36" t="s">
        <v>529</v>
      </c>
      <c r="S168" s="36" t="s">
        <v>529</v>
      </c>
      <c r="T168" s="347" t="s">
        <v>529</v>
      </c>
      <c r="U168" s="36" t="s">
        <v>529</v>
      </c>
      <c r="V168" s="36" t="s">
        <v>529</v>
      </c>
      <c r="W168" s="36" t="s">
        <v>529</v>
      </c>
      <c r="X168" s="36" t="s">
        <v>529</v>
      </c>
      <c r="Y168" s="36" t="s">
        <v>529</v>
      </c>
      <c r="Z168" s="347" t="s">
        <v>529</v>
      </c>
      <c r="AA168" s="36" t="s">
        <v>529</v>
      </c>
      <c r="AB168" s="36" t="s">
        <v>529</v>
      </c>
      <c r="AC168" s="36" t="s">
        <v>529</v>
      </c>
      <c r="AD168" s="36" t="s">
        <v>529</v>
      </c>
      <c r="AE168" s="36" t="s">
        <v>529</v>
      </c>
      <c r="AF168" s="36" t="s">
        <v>529</v>
      </c>
      <c r="AG168" s="36" t="s">
        <v>529</v>
      </c>
      <c r="AH168" s="347" t="s">
        <v>529</v>
      </c>
      <c r="AI168" s="36" t="s">
        <v>529</v>
      </c>
      <c r="AJ168" s="36" t="s">
        <v>529</v>
      </c>
      <c r="AK168" s="36" t="s">
        <v>529</v>
      </c>
      <c r="AL168" s="36" t="s">
        <v>529</v>
      </c>
      <c r="AM168" s="36" t="s">
        <v>529</v>
      </c>
      <c r="AN168" s="36" t="s">
        <v>529</v>
      </c>
      <c r="AO168" s="36" t="s">
        <v>529</v>
      </c>
      <c r="AP168" s="347" t="s">
        <v>529</v>
      </c>
      <c r="AQ168" s="36" t="s">
        <v>529</v>
      </c>
      <c r="AR168" s="36" t="s">
        <v>529</v>
      </c>
      <c r="AS168" s="347" t="s">
        <v>529</v>
      </c>
      <c r="AT168" s="36" t="s">
        <v>529</v>
      </c>
      <c r="AU168" s="36" t="s">
        <v>529</v>
      </c>
      <c r="AV168" s="36" t="s">
        <v>529</v>
      </c>
      <c r="AW168" s="36" t="s">
        <v>529</v>
      </c>
      <c r="AX168" s="348" t="s">
        <v>529</v>
      </c>
      <c r="AY168" s="346" t="s">
        <v>529</v>
      </c>
      <c r="AZ168" s="347" t="s">
        <v>529</v>
      </c>
    </row>
    <row r="169" spans="2:52" s="352" customFormat="1" x14ac:dyDescent="0.25">
      <c r="B169" s="363" t="s">
        <v>321</v>
      </c>
      <c r="C169" s="355" t="s">
        <v>322</v>
      </c>
      <c r="D169" s="346" t="s">
        <v>529</v>
      </c>
      <c r="E169" s="36" t="s">
        <v>529</v>
      </c>
      <c r="F169" s="36" t="s">
        <v>529</v>
      </c>
      <c r="G169" s="36" t="s">
        <v>529</v>
      </c>
      <c r="H169" s="346" t="s">
        <v>529</v>
      </c>
      <c r="I169" s="36" t="s">
        <v>529</v>
      </c>
      <c r="J169" s="36" t="s">
        <v>529</v>
      </c>
      <c r="K169" s="346" t="s">
        <v>529</v>
      </c>
      <c r="L169" s="347" t="s">
        <v>529</v>
      </c>
      <c r="M169" s="36" t="s">
        <v>529</v>
      </c>
      <c r="N169" s="36" t="s">
        <v>529</v>
      </c>
      <c r="O169" s="347" t="s">
        <v>529</v>
      </c>
      <c r="P169" s="36" t="s">
        <v>529</v>
      </c>
      <c r="Q169" s="36" t="s">
        <v>529</v>
      </c>
      <c r="R169" s="36" t="s">
        <v>529</v>
      </c>
      <c r="S169" s="36" t="s">
        <v>529</v>
      </c>
      <c r="T169" s="347" t="s">
        <v>529</v>
      </c>
      <c r="U169" s="36" t="s">
        <v>529</v>
      </c>
      <c r="V169" s="36" t="s">
        <v>529</v>
      </c>
      <c r="W169" s="36" t="s">
        <v>529</v>
      </c>
      <c r="X169" s="36" t="s">
        <v>529</v>
      </c>
      <c r="Y169" s="36" t="s">
        <v>529</v>
      </c>
      <c r="Z169" s="347" t="s">
        <v>529</v>
      </c>
      <c r="AA169" s="36" t="s">
        <v>529</v>
      </c>
      <c r="AB169" s="36" t="s">
        <v>529</v>
      </c>
      <c r="AC169" s="36" t="s">
        <v>529</v>
      </c>
      <c r="AD169" s="36" t="s">
        <v>529</v>
      </c>
      <c r="AE169" s="36" t="s">
        <v>529</v>
      </c>
      <c r="AF169" s="36" t="s">
        <v>529</v>
      </c>
      <c r="AG169" s="36" t="s">
        <v>529</v>
      </c>
      <c r="AH169" s="347" t="s">
        <v>529</v>
      </c>
      <c r="AI169" s="36" t="s">
        <v>529</v>
      </c>
      <c r="AJ169" s="36" t="s">
        <v>529</v>
      </c>
      <c r="AK169" s="36" t="s">
        <v>529</v>
      </c>
      <c r="AL169" s="36" t="s">
        <v>529</v>
      </c>
      <c r="AM169" s="36" t="s">
        <v>529</v>
      </c>
      <c r="AN169" s="36" t="s">
        <v>529</v>
      </c>
      <c r="AO169" s="36" t="s">
        <v>529</v>
      </c>
      <c r="AP169" s="347" t="s">
        <v>529</v>
      </c>
      <c r="AQ169" s="36" t="s">
        <v>529</v>
      </c>
      <c r="AR169" s="36" t="s">
        <v>529</v>
      </c>
      <c r="AS169" s="347" t="s">
        <v>529</v>
      </c>
      <c r="AT169" s="36" t="s">
        <v>529</v>
      </c>
      <c r="AU169" s="36" t="s">
        <v>529</v>
      </c>
      <c r="AV169" s="36" t="s">
        <v>529</v>
      </c>
      <c r="AW169" s="36" t="s">
        <v>529</v>
      </c>
      <c r="AX169" s="348" t="s">
        <v>529</v>
      </c>
      <c r="AY169" s="346" t="s">
        <v>529</v>
      </c>
      <c r="AZ169" s="347" t="s">
        <v>529</v>
      </c>
    </row>
    <row r="170" spans="2:52" s="352" customFormat="1" x14ac:dyDescent="0.25">
      <c r="B170" s="364" t="s">
        <v>323</v>
      </c>
      <c r="C170" s="365" t="s">
        <v>324</v>
      </c>
      <c r="D170" s="349">
        <v>87.7</v>
      </c>
      <c r="E170" s="45">
        <v>6.6</v>
      </c>
      <c r="F170" s="45" t="s">
        <v>529</v>
      </c>
      <c r="G170" s="45" t="s">
        <v>529</v>
      </c>
      <c r="H170" s="349" t="s">
        <v>529</v>
      </c>
      <c r="I170" s="45" t="s">
        <v>529</v>
      </c>
      <c r="J170" s="45" t="s">
        <v>529</v>
      </c>
      <c r="K170" s="349" t="s">
        <v>529</v>
      </c>
      <c r="L170" s="350" t="s">
        <v>529</v>
      </c>
      <c r="M170" s="45" t="s">
        <v>529</v>
      </c>
      <c r="N170" s="45" t="s">
        <v>529</v>
      </c>
      <c r="O170" s="350" t="s">
        <v>529</v>
      </c>
      <c r="P170" s="45" t="s">
        <v>529</v>
      </c>
      <c r="Q170" s="45" t="s">
        <v>529</v>
      </c>
      <c r="R170" s="45" t="s">
        <v>529</v>
      </c>
      <c r="S170" s="45" t="s">
        <v>529</v>
      </c>
      <c r="T170" s="350" t="s">
        <v>529</v>
      </c>
      <c r="U170" s="45" t="s">
        <v>529</v>
      </c>
      <c r="V170" s="45" t="s">
        <v>529</v>
      </c>
      <c r="W170" s="45" t="s">
        <v>529</v>
      </c>
      <c r="X170" s="45" t="s">
        <v>529</v>
      </c>
      <c r="Y170" s="45" t="s">
        <v>529</v>
      </c>
      <c r="Z170" s="350" t="s">
        <v>529</v>
      </c>
      <c r="AA170" s="45" t="s">
        <v>529</v>
      </c>
      <c r="AB170" s="45" t="s">
        <v>529</v>
      </c>
      <c r="AC170" s="45" t="s">
        <v>529</v>
      </c>
      <c r="AD170" s="45">
        <v>20.399999999999999</v>
      </c>
      <c r="AE170" s="45" t="s">
        <v>529</v>
      </c>
      <c r="AF170" s="45" t="s">
        <v>529</v>
      </c>
      <c r="AG170" s="45">
        <v>4.7</v>
      </c>
      <c r="AH170" s="350" t="s">
        <v>529</v>
      </c>
      <c r="AI170" s="45" t="s">
        <v>529</v>
      </c>
      <c r="AJ170" s="45" t="s">
        <v>529</v>
      </c>
      <c r="AK170" s="45" t="s">
        <v>529</v>
      </c>
      <c r="AL170" s="45" t="s">
        <v>529</v>
      </c>
      <c r="AM170" s="45" t="s">
        <v>529</v>
      </c>
      <c r="AN170" s="45" t="s">
        <v>529</v>
      </c>
      <c r="AO170" s="45" t="s">
        <v>529</v>
      </c>
      <c r="AP170" s="350" t="s">
        <v>529</v>
      </c>
      <c r="AQ170" s="45" t="s">
        <v>529</v>
      </c>
      <c r="AR170" s="45" t="s">
        <v>529</v>
      </c>
      <c r="AS170" s="350" t="s">
        <v>529</v>
      </c>
      <c r="AT170" s="45" t="s">
        <v>529</v>
      </c>
      <c r="AU170" s="45" t="s">
        <v>529</v>
      </c>
      <c r="AV170" s="45" t="s">
        <v>529</v>
      </c>
      <c r="AW170" s="45" t="s">
        <v>529</v>
      </c>
      <c r="AX170" s="49">
        <v>119.39999999999999</v>
      </c>
      <c r="AY170" s="349">
        <v>1</v>
      </c>
      <c r="AZ170" s="350" t="s">
        <v>529</v>
      </c>
    </row>
    <row r="171" spans="2:52" s="352" customFormat="1" ht="12.75" customHeight="1" x14ac:dyDescent="0.25">
      <c r="B171" s="363" t="s">
        <v>325</v>
      </c>
      <c r="C171" s="355" t="s">
        <v>326</v>
      </c>
      <c r="D171" s="346" t="s">
        <v>529</v>
      </c>
      <c r="E171" s="36" t="s">
        <v>529</v>
      </c>
      <c r="F171" s="36" t="s">
        <v>529</v>
      </c>
      <c r="G171" s="36" t="s">
        <v>529</v>
      </c>
      <c r="H171" s="346" t="s">
        <v>529</v>
      </c>
      <c r="I171" s="36" t="s">
        <v>529</v>
      </c>
      <c r="J171" s="36" t="s">
        <v>529</v>
      </c>
      <c r="K171" s="346" t="s">
        <v>529</v>
      </c>
      <c r="L171" s="347" t="s">
        <v>529</v>
      </c>
      <c r="M171" s="36" t="s">
        <v>529</v>
      </c>
      <c r="N171" s="36" t="s">
        <v>529</v>
      </c>
      <c r="O171" s="347" t="s">
        <v>529</v>
      </c>
      <c r="P171" s="36" t="s">
        <v>529</v>
      </c>
      <c r="Q171" s="36" t="s">
        <v>529</v>
      </c>
      <c r="R171" s="36" t="s">
        <v>529</v>
      </c>
      <c r="S171" s="36" t="s">
        <v>529</v>
      </c>
      <c r="T171" s="347" t="s">
        <v>529</v>
      </c>
      <c r="U171" s="36" t="s">
        <v>529</v>
      </c>
      <c r="V171" s="36" t="s">
        <v>529</v>
      </c>
      <c r="W171" s="36" t="s">
        <v>529</v>
      </c>
      <c r="X171" s="36" t="s">
        <v>529</v>
      </c>
      <c r="Y171" s="36" t="s">
        <v>529</v>
      </c>
      <c r="Z171" s="347" t="s">
        <v>529</v>
      </c>
      <c r="AA171" s="36" t="s">
        <v>529</v>
      </c>
      <c r="AB171" s="36" t="s">
        <v>529</v>
      </c>
      <c r="AC171" s="36" t="s">
        <v>529</v>
      </c>
      <c r="AD171" s="36">
        <v>1.7</v>
      </c>
      <c r="AE171" s="36" t="s">
        <v>529</v>
      </c>
      <c r="AF171" s="36" t="s">
        <v>529</v>
      </c>
      <c r="AG171" s="36" t="s">
        <v>529</v>
      </c>
      <c r="AH171" s="347" t="s">
        <v>529</v>
      </c>
      <c r="AI171" s="36" t="s">
        <v>529</v>
      </c>
      <c r="AJ171" s="36" t="s">
        <v>529</v>
      </c>
      <c r="AK171" s="36" t="s">
        <v>529</v>
      </c>
      <c r="AL171" s="36" t="s">
        <v>529</v>
      </c>
      <c r="AM171" s="36" t="s">
        <v>529</v>
      </c>
      <c r="AN171" s="36" t="s">
        <v>529</v>
      </c>
      <c r="AO171" s="36" t="s">
        <v>529</v>
      </c>
      <c r="AP171" s="347" t="s">
        <v>529</v>
      </c>
      <c r="AQ171" s="36" t="s">
        <v>529</v>
      </c>
      <c r="AR171" s="36" t="s">
        <v>529</v>
      </c>
      <c r="AS171" s="347" t="s">
        <v>529</v>
      </c>
      <c r="AT171" s="36" t="s">
        <v>529</v>
      </c>
      <c r="AU171" s="36" t="s">
        <v>529</v>
      </c>
      <c r="AV171" s="36" t="s">
        <v>529</v>
      </c>
      <c r="AW171" s="36" t="s">
        <v>529</v>
      </c>
      <c r="AX171" s="348">
        <v>1.7</v>
      </c>
      <c r="AY171" s="346" t="s">
        <v>529</v>
      </c>
      <c r="AZ171" s="347" t="s">
        <v>529</v>
      </c>
    </row>
    <row r="172" spans="2:52" s="352" customFormat="1" x14ac:dyDescent="0.25">
      <c r="B172" s="363" t="s">
        <v>327</v>
      </c>
      <c r="C172" s="355" t="s">
        <v>328</v>
      </c>
      <c r="D172" s="346">
        <v>6.8</v>
      </c>
      <c r="E172" s="36" t="s">
        <v>529</v>
      </c>
      <c r="F172" s="36" t="s">
        <v>529</v>
      </c>
      <c r="G172" s="36" t="s">
        <v>529</v>
      </c>
      <c r="H172" s="346" t="s">
        <v>529</v>
      </c>
      <c r="I172" s="36" t="s">
        <v>529</v>
      </c>
      <c r="J172" s="36" t="s">
        <v>529</v>
      </c>
      <c r="K172" s="346" t="s">
        <v>529</v>
      </c>
      <c r="L172" s="347" t="s">
        <v>529</v>
      </c>
      <c r="M172" s="36" t="s">
        <v>529</v>
      </c>
      <c r="N172" s="36" t="s">
        <v>529</v>
      </c>
      <c r="O172" s="347" t="s">
        <v>529</v>
      </c>
      <c r="P172" s="36" t="s">
        <v>529</v>
      </c>
      <c r="Q172" s="36" t="s">
        <v>529</v>
      </c>
      <c r="R172" s="36" t="s">
        <v>529</v>
      </c>
      <c r="S172" s="36" t="s">
        <v>529</v>
      </c>
      <c r="T172" s="347" t="s">
        <v>529</v>
      </c>
      <c r="U172" s="36" t="s">
        <v>529</v>
      </c>
      <c r="V172" s="36" t="s">
        <v>529</v>
      </c>
      <c r="W172" s="36" t="s">
        <v>529</v>
      </c>
      <c r="X172" s="36" t="s">
        <v>529</v>
      </c>
      <c r="Y172" s="36" t="s">
        <v>529</v>
      </c>
      <c r="Z172" s="347" t="s">
        <v>529</v>
      </c>
      <c r="AA172" s="36" t="s">
        <v>529</v>
      </c>
      <c r="AB172" s="36" t="s">
        <v>529</v>
      </c>
      <c r="AC172" s="36" t="s">
        <v>529</v>
      </c>
      <c r="AD172" s="36" t="s">
        <v>529</v>
      </c>
      <c r="AE172" s="36" t="s">
        <v>529</v>
      </c>
      <c r="AF172" s="36" t="s">
        <v>529</v>
      </c>
      <c r="AG172" s="36" t="s">
        <v>529</v>
      </c>
      <c r="AH172" s="347" t="s">
        <v>529</v>
      </c>
      <c r="AI172" s="36" t="s">
        <v>529</v>
      </c>
      <c r="AJ172" s="36" t="s">
        <v>529</v>
      </c>
      <c r="AK172" s="36" t="s">
        <v>529</v>
      </c>
      <c r="AL172" s="36" t="s">
        <v>529</v>
      </c>
      <c r="AM172" s="36" t="s">
        <v>529</v>
      </c>
      <c r="AN172" s="36" t="s">
        <v>529</v>
      </c>
      <c r="AO172" s="36" t="s">
        <v>529</v>
      </c>
      <c r="AP172" s="347" t="s">
        <v>529</v>
      </c>
      <c r="AQ172" s="36" t="s">
        <v>529</v>
      </c>
      <c r="AR172" s="36" t="s">
        <v>529</v>
      </c>
      <c r="AS172" s="347" t="s">
        <v>529</v>
      </c>
      <c r="AT172" s="36" t="s">
        <v>529</v>
      </c>
      <c r="AU172" s="36" t="s">
        <v>529</v>
      </c>
      <c r="AV172" s="36" t="s">
        <v>529</v>
      </c>
      <c r="AW172" s="36" t="s">
        <v>529</v>
      </c>
      <c r="AX172" s="348">
        <v>6.8</v>
      </c>
      <c r="AY172" s="346" t="s">
        <v>529</v>
      </c>
      <c r="AZ172" s="347" t="s">
        <v>529</v>
      </c>
    </row>
    <row r="173" spans="2:52" s="352" customFormat="1" x14ac:dyDescent="0.25">
      <c r="B173" s="363" t="s">
        <v>329</v>
      </c>
      <c r="C173" s="355" t="s">
        <v>330</v>
      </c>
      <c r="D173" s="346" t="s">
        <v>529</v>
      </c>
      <c r="E173" s="36" t="s">
        <v>529</v>
      </c>
      <c r="F173" s="36" t="s">
        <v>529</v>
      </c>
      <c r="G173" s="36" t="s">
        <v>529</v>
      </c>
      <c r="H173" s="346" t="s">
        <v>529</v>
      </c>
      <c r="I173" s="36" t="s">
        <v>529</v>
      </c>
      <c r="J173" s="36" t="s">
        <v>529</v>
      </c>
      <c r="K173" s="346">
        <v>4.2</v>
      </c>
      <c r="L173" s="347" t="s">
        <v>529</v>
      </c>
      <c r="M173" s="36" t="s">
        <v>529</v>
      </c>
      <c r="N173" s="36" t="s">
        <v>529</v>
      </c>
      <c r="O173" s="347" t="s">
        <v>529</v>
      </c>
      <c r="P173" s="36" t="s">
        <v>529</v>
      </c>
      <c r="Q173" s="36" t="s">
        <v>529</v>
      </c>
      <c r="R173" s="36" t="s">
        <v>529</v>
      </c>
      <c r="S173" s="36" t="s">
        <v>529</v>
      </c>
      <c r="T173" s="347" t="s">
        <v>529</v>
      </c>
      <c r="U173" s="36" t="s">
        <v>529</v>
      </c>
      <c r="V173" s="36" t="s">
        <v>529</v>
      </c>
      <c r="W173" s="36" t="s">
        <v>529</v>
      </c>
      <c r="X173" s="36" t="s">
        <v>529</v>
      </c>
      <c r="Y173" s="36" t="s">
        <v>529</v>
      </c>
      <c r="Z173" s="347" t="s">
        <v>529</v>
      </c>
      <c r="AA173" s="36" t="s">
        <v>529</v>
      </c>
      <c r="AB173" s="36" t="s">
        <v>529</v>
      </c>
      <c r="AC173" s="36" t="s">
        <v>529</v>
      </c>
      <c r="AD173" s="36">
        <v>5.7</v>
      </c>
      <c r="AE173" s="36" t="s">
        <v>529</v>
      </c>
      <c r="AF173" s="36" t="s">
        <v>529</v>
      </c>
      <c r="AG173" s="36" t="s">
        <v>529</v>
      </c>
      <c r="AH173" s="347" t="s">
        <v>529</v>
      </c>
      <c r="AI173" s="36" t="s">
        <v>529</v>
      </c>
      <c r="AJ173" s="36" t="s">
        <v>529</v>
      </c>
      <c r="AK173" s="36" t="s">
        <v>529</v>
      </c>
      <c r="AL173" s="36" t="s">
        <v>529</v>
      </c>
      <c r="AM173" s="36" t="s">
        <v>529</v>
      </c>
      <c r="AN173" s="36" t="s">
        <v>529</v>
      </c>
      <c r="AO173" s="36" t="s">
        <v>529</v>
      </c>
      <c r="AP173" s="347" t="s">
        <v>529</v>
      </c>
      <c r="AQ173" s="36" t="s">
        <v>529</v>
      </c>
      <c r="AR173" s="36" t="s">
        <v>529</v>
      </c>
      <c r="AS173" s="347" t="s">
        <v>529</v>
      </c>
      <c r="AT173" s="36" t="s">
        <v>529</v>
      </c>
      <c r="AU173" s="36" t="s">
        <v>529</v>
      </c>
      <c r="AV173" s="36" t="s">
        <v>529</v>
      </c>
      <c r="AW173" s="36" t="s">
        <v>529</v>
      </c>
      <c r="AX173" s="348">
        <v>9.9</v>
      </c>
      <c r="AY173" s="346" t="s">
        <v>529</v>
      </c>
      <c r="AZ173" s="347" t="s">
        <v>529</v>
      </c>
    </row>
    <row r="174" spans="2:52" s="352" customFormat="1" x14ac:dyDescent="0.25">
      <c r="B174" s="363" t="s">
        <v>331</v>
      </c>
      <c r="C174" s="355" t="s">
        <v>332</v>
      </c>
      <c r="D174" s="346">
        <v>0.8</v>
      </c>
      <c r="E174" s="36" t="s">
        <v>529</v>
      </c>
      <c r="F174" s="36" t="s">
        <v>529</v>
      </c>
      <c r="G174" s="36" t="s">
        <v>529</v>
      </c>
      <c r="H174" s="346">
        <v>128.9</v>
      </c>
      <c r="I174" s="36" t="s">
        <v>529</v>
      </c>
      <c r="J174" s="36" t="s">
        <v>529</v>
      </c>
      <c r="K174" s="346">
        <v>93.9</v>
      </c>
      <c r="L174" s="347" t="s">
        <v>529</v>
      </c>
      <c r="M174" s="36" t="s">
        <v>529</v>
      </c>
      <c r="N174" s="36" t="s">
        <v>529</v>
      </c>
      <c r="O174" s="347" t="s">
        <v>529</v>
      </c>
      <c r="P174" s="36" t="s">
        <v>529</v>
      </c>
      <c r="Q174" s="36" t="s">
        <v>529</v>
      </c>
      <c r="R174" s="36" t="s">
        <v>529</v>
      </c>
      <c r="S174" s="36" t="s">
        <v>529</v>
      </c>
      <c r="T174" s="347" t="s">
        <v>529</v>
      </c>
      <c r="U174" s="36" t="s">
        <v>529</v>
      </c>
      <c r="V174" s="36" t="s">
        <v>529</v>
      </c>
      <c r="W174" s="36" t="s">
        <v>529</v>
      </c>
      <c r="X174" s="36" t="s">
        <v>529</v>
      </c>
      <c r="Y174" s="36" t="s">
        <v>529</v>
      </c>
      <c r="Z174" s="347" t="s">
        <v>529</v>
      </c>
      <c r="AA174" s="36" t="s">
        <v>529</v>
      </c>
      <c r="AB174" s="36" t="s">
        <v>529</v>
      </c>
      <c r="AC174" s="36" t="s">
        <v>529</v>
      </c>
      <c r="AD174" s="36" t="s">
        <v>529</v>
      </c>
      <c r="AE174" s="36" t="s">
        <v>529</v>
      </c>
      <c r="AF174" s="36" t="s">
        <v>529</v>
      </c>
      <c r="AG174" s="36" t="s">
        <v>529</v>
      </c>
      <c r="AH174" s="347" t="s">
        <v>529</v>
      </c>
      <c r="AI174" s="36" t="s">
        <v>529</v>
      </c>
      <c r="AJ174" s="36" t="s">
        <v>529</v>
      </c>
      <c r="AK174" s="36" t="s">
        <v>529</v>
      </c>
      <c r="AL174" s="36" t="s">
        <v>529</v>
      </c>
      <c r="AM174" s="36" t="s">
        <v>529</v>
      </c>
      <c r="AN174" s="36" t="s">
        <v>529</v>
      </c>
      <c r="AO174" s="36">
        <v>328.7</v>
      </c>
      <c r="AP174" s="347" t="s">
        <v>529</v>
      </c>
      <c r="AQ174" s="36" t="s">
        <v>529</v>
      </c>
      <c r="AR174" s="36" t="s">
        <v>529</v>
      </c>
      <c r="AS174" s="347" t="s">
        <v>529</v>
      </c>
      <c r="AT174" s="36" t="s">
        <v>529</v>
      </c>
      <c r="AU174" s="36" t="s">
        <v>529</v>
      </c>
      <c r="AV174" s="36" t="s">
        <v>529</v>
      </c>
      <c r="AW174" s="36" t="s">
        <v>529</v>
      </c>
      <c r="AX174" s="348">
        <v>552.29999999999995</v>
      </c>
      <c r="AY174" s="346" t="s">
        <v>529</v>
      </c>
      <c r="AZ174" s="347" t="s">
        <v>529</v>
      </c>
    </row>
    <row r="175" spans="2:52" s="352" customFormat="1" x14ac:dyDescent="0.25">
      <c r="B175" s="364" t="s">
        <v>333</v>
      </c>
      <c r="C175" s="365" t="s">
        <v>334</v>
      </c>
      <c r="D175" s="349">
        <v>5.5</v>
      </c>
      <c r="E175" s="45">
        <v>31.3</v>
      </c>
      <c r="F175" s="45" t="s">
        <v>529</v>
      </c>
      <c r="G175" s="45" t="s">
        <v>529</v>
      </c>
      <c r="H175" s="349" t="s">
        <v>529</v>
      </c>
      <c r="I175" s="45" t="s">
        <v>529</v>
      </c>
      <c r="J175" s="45" t="s">
        <v>529</v>
      </c>
      <c r="K175" s="349" t="s">
        <v>529</v>
      </c>
      <c r="L175" s="350" t="s">
        <v>529</v>
      </c>
      <c r="M175" s="45">
        <v>57.5</v>
      </c>
      <c r="N175" s="45">
        <v>58.1</v>
      </c>
      <c r="O175" s="350" t="s">
        <v>529</v>
      </c>
      <c r="P175" s="45" t="s">
        <v>529</v>
      </c>
      <c r="Q175" s="45" t="s">
        <v>529</v>
      </c>
      <c r="R175" s="45">
        <v>57.5</v>
      </c>
      <c r="S175" s="45" t="s">
        <v>529</v>
      </c>
      <c r="T175" s="350" t="s">
        <v>529</v>
      </c>
      <c r="U175" s="45">
        <v>15.100000000000001</v>
      </c>
      <c r="V175" s="45" t="s">
        <v>529</v>
      </c>
      <c r="W175" s="45" t="s">
        <v>529</v>
      </c>
      <c r="X175" s="45" t="s">
        <v>529</v>
      </c>
      <c r="Y175" s="45" t="s">
        <v>529</v>
      </c>
      <c r="Z175" s="350" t="s">
        <v>529</v>
      </c>
      <c r="AA175" s="45" t="s">
        <v>529</v>
      </c>
      <c r="AB175" s="45" t="s">
        <v>529</v>
      </c>
      <c r="AC175" s="45" t="s">
        <v>529</v>
      </c>
      <c r="AD175" s="45">
        <v>16</v>
      </c>
      <c r="AE175" s="45" t="s">
        <v>529</v>
      </c>
      <c r="AF175" s="45" t="s">
        <v>529</v>
      </c>
      <c r="AG175" s="45" t="s">
        <v>529</v>
      </c>
      <c r="AH175" s="350" t="s">
        <v>529</v>
      </c>
      <c r="AI175" s="45" t="s">
        <v>529</v>
      </c>
      <c r="AJ175" s="45" t="s">
        <v>529</v>
      </c>
      <c r="AK175" s="45" t="s">
        <v>529</v>
      </c>
      <c r="AL175" s="45" t="s">
        <v>529</v>
      </c>
      <c r="AM175" s="45" t="s">
        <v>529</v>
      </c>
      <c r="AN175" s="45" t="s">
        <v>529</v>
      </c>
      <c r="AO175" s="45" t="s">
        <v>529</v>
      </c>
      <c r="AP175" s="350" t="s">
        <v>529</v>
      </c>
      <c r="AQ175" s="45" t="s">
        <v>529</v>
      </c>
      <c r="AR175" s="45" t="s">
        <v>529</v>
      </c>
      <c r="AS175" s="350" t="s">
        <v>529</v>
      </c>
      <c r="AT175" s="45" t="s">
        <v>529</v>
      </c>
      <c r="AU175" s="45" t="s">
        <v>529</v>
      </c>
      <c r="AV175" s="45" t="s">
        <v>529</v>
      </c>
      <c r="AW175" s="45" t="s">
        <v>529</v>
      </c>
      <c r="AX175" s="49">
        <v>241</v>
      </c>
      <c r="AY175" s="349">
        <v>105.50000000000001</v>
      </c>
      <c r="AZ175" s="350">
        <v>0.6</v>
      </c>
    </row>
    <row r="176" spans="2:52" s="352" customFormat="1" ht="12.75" customHeight="1" x14ac:dyDescent="0.25">
      <c r="B176" s="363" t="s">
        <v>335</v>
      </c>
      <c r="C176" s="355" t="s">
        <v>336</v>
      </c>
      <c r="D176" s="346">
        <v>1.2</v>
      </c>
      <c r="E176" s="36">
        <v>14.6</v>
      </c>
      <c r="F176" s="36" t="s">
        <v>529</v>
      </c>
      <c r="G176" s="36" t="s">
        <v>529</v>
      </c>
      <c r="H176" s="346" t="s">
        <v>529</v>
      </c>
      <c r="I176" s="36" t="s">
        <v>529</v>
      </c>
      <c r="J176" s="36" t="s">
        <v>529</v>
      </c>
      <c r="K176" s="346" t="s">
        <v>529</v>
      </c>
      <c r="L176" s="347" t="s">
        <v>529</v>
      </c>
      <c r="M176" s="36" t="s">
        <v>529</v>
      </c>
      <c r="N176" s="36" t="s">
        <v>529</v>
      </c>
      <c r="O176" s="347" t="s">
        <v>529</v>
      </c>
      <c r="P176" s="36" t="s">
        <v>529</v>
      </c>
      <c r="Q176" s="36" t="s">
        <v>529</v>
      </c>
      <c r="R176" s="36" t="s">
        <v>529</v>
      </c>
      <c r="S176" s="36" t="s">
        <v>529</v>
      </c>
      <c r="T176" s="347" t="s">
        <v>529</v>
      </c>
      <c r="U176" s="36" t="s">
        <v>529</v>
      </c>
      <c r="V176" s="36" t="s">
        <v>529</v>
      </c>
      <c r="W176" s="36" t="s">
        <v>529</v>
      </c>
      <c r="X176" s="36" t="s">
        <v>529</v>
      </c>
      <c r="Y176" s="36" t="s">
        <v>529</v>
      </c>
      <c r="Z176" s="347" t="s">
        <v>529</v>
      </c>
      <c r="AA176" s="36" t="s">
        <v>529</v>
      </c>
      <c r="AB176" s="36" t="s">
        <v>529</v>
      </c>
      <c r="AC176" s="36" t="s">
        <v>529</v>
      </c>
      <c r="AD176" s="36">
        <v>5.0999999999999996</v>
      </c>
      <c r="AE176" s="36" t="s">
        <v>529</v>
      </c>
      <c r="AF176" s="36" t="s">
        <v>529</v>
      </c>
      <c r="AG176" s="36" t="s">
        <v>529</v>
      </c>
      <c r="AH176" s="347" t="s">
        <v>529</v>
      </c>
      <c r="AI176" s="36" t="s">
        <v>529</v>
      </c>
      <c r="AJ176" s="36" t="s">
        <v>529</v>
      </c>
      <c r="AK176" s="36" t="s">
        <v>529</v>
      </c>
      <c r="AL176" s="36" t="s">
        <v>529</v>
      </c>
      <c r="AM176" s="36" t="s">
        <v>529</v>
      </c>
      <c r="AN176" s="36" t="s">
        <v>529</v>
      </c>
      <c r="AO176" s="36" t="s">
        <v>529</v>
      </c>
      <c r="AP176" s="347" t="s">
        <v>529</v>
      </c>
      <c r="AQ176" s="36" t="s">
        <v>529</v>
      </c>
      <c r="AR176" s="36" t="s">
        <v>529</v>
      </c>
      <c r="AS176" s="347" t="s">
        <v>529</v>
      </c>
      <c r="AT176" s="36" t="s">
        <v>529</v>
      </c>
      <c r="AU176" s="36" t="s">
        <v>529</v>
      </c>
      <c r="AV176" s="36" t="s">
        <v>529</v>
      </c>
      <c r="AW176" s="36" t="s">
        <v>529</v>
      </c>
      <c r="AX176" s="348">
        <v>20.9</v>
      </c>
      <c r="AY176" s="346">
        <v>35</v>
      </c>
      <c r="AZ176" s="347" t="s">
        <v>529</v>
      </c>
    </row>
    <row r="177" spans="2:52" s="352" customFormat="1" x14ac:dyDescent="0.25">
      <c r="B177" s="363" t="s">
        <v>337</v>
      </c>
      <c r="C177" s="355" t="s">
        <v>338</v>
      </c>
      <c r="D177" s="346">
        <v>0.3</v>
      </c>
      <c r="E177" s="36">
        <v>0.5</v>
      </c>
      <c r="F177" s="36" t="s">
        <v>529</v>
      </c>
      <c r="G177" s="36" t="s">
        <v>529</v>
      </c>
      <c r="H177" s="346" t="s">
        <v>529</v>
      </c>
      <c r="I177" s="36" t="s">
        <v>529</v>
      </c>
      <c r="J177" s="36" t="s">
        <v>529</v>
      </c>
      <c r="K177" s="346" t="s">
        <v>529</v>
      </c>
      <c r="L177" s="347" t="s">
        <v>529</v>
      </c>
      <c r="M177" s="36" t="s">
        <v>529</v>
      </c>
      <c r="N177" s="36">
        <v>9.9</v>
      </c>
      <c r="O177" s="347" t="s">
        <v>529</v>
      </c>
      <c r="P177" s="36" t="s">
        <v>529</v>
      </c>
      <c r="Q177" s="36" t="s">
        <v>529</v>
      </c>
      <c r="R177" s="36">
        <v>0.6</v>
      </c>
      <c r="S177" s="36" t="s">
        <v>529</v>
      </c>
      <c r="T177" s="347" t="s">
        <v>529</v>
      </c>
      <c r="U177" s="36" t="s">
        <v>529</v>
      </c>
      <c r="V177" s="36" t="s">
        <v>529</v>
      </c>
      <c r="W177" s="36" t="s">
        <v>529</v>
      </c>
      <c r="X177" s="36" t="s">
        <v>529</v>
      </c>
      <c r="Y177" s="36" t="s">
        <v>529</v>
      </c>
      <c r="Z177" s="347" t="s">
        <v>529</v>
      </c>
      <c r="AA177" s="36" t="s">
        <v>529</v>
      </c>
      <c r="AB177" s="36" t="s">
        <v>529</v>
      </c>
      <c r="AC177" s="36" t="s">
        <v>529</v>
      </c>
      <c r="AD177" s="36" t="s">
        <v>529</v>
      </c>
      <c r="AE177" s="36" t="s">
        <v>529</v>
      </c>
      <c r="AF177" s="36" t="s">
        <v>529</v>
      </c>
      <c r="AG177" s="36" t="s">
        <v>529</v>
      </c>
      <c r="AH177" s="347" t="s">
        <v>529</v>
      </c>
      <c r="AI177" s="36" t="s">
        <v>529</v>
      </c>
      <c r="AJ177" s="36" t="s">
        <v>529</v>
      </c>
      <c r="AK177" s="36" t="s">
        <v>529</v>
      </c>
      <c r="AL177" s="36" t="s">
        <v>529</v>
      </c>
      <c r="AM177" s="36" t="s">
        <v>529</v>
      </c>
      <c r="AN177" s="36" t="s">
        <v>529</v>
      </c>
      <c r="AO177" s="36" t="s">
        <v>529</v>
      </c>
      <c r="AP177" s="347" t="s">
        <v>529</v>
      </c>
      <c r="AQ177" s="36" t="s">
        <v>529</v>
      </c>
      <c r="AR177" s="36" t="s">
        <v>529</v>
      </c>
      <c r="AS177" s="347" t="s">
        <v>529</v>
      </c>
      <c r="AT177" s="36" t="s">
        <v>529</v>
      </c>
      <c r="AU177" s="36" t="s">
        <v>529</v>
      </c>
      <c r="AV177" s="36" t="s">
        <v>529</v>
      </c>
      <c r="AW177" s="36" t="s">
        <v>529</v>
      </c>
      <c r="AX177" s="348">
        <v>11.3</v>
      </c>
      <c r="AY177" s="346" t="s">
        <v>529</v>
      </c>
      <c r="AZ177" s="347" t="s">
        <v>529</v>
      </c>
    </row>
    <row r="178" spans="2:52" s="352" customFormat="1" x14ac:dyDescent="0.25">
      <c r="B178" s="363" t="s">
        <v>339</v>
      </c>
      <c r="C178" s="355" t="s">
        <v>340</v>
      </c>
      <c r="D178" s="346">
        <v>0.2</v>
      </c>
      <c r="E178" s="36">
        <v>2.2000000000000002</v>
      </c>
      <c r="F178" s="36" t="s">
        <v>529</v>
      </c>
      <c r="G178" s="36" t="s">
        <v>529</v>
      </c>
      <c r="H178" s="346" t="s">
        <v>529</v>
      </c>
      <c r="I178" s="36" t="s">
        <v>529</v>
      </c>
      <c r="J178" s="36" t="s">
        <v>529</v>
      </c>
      <c r="K178" s="346" t="s">
        <v>529</v>
      </c>
      <c r="L178" s="347" t="s">
        <v>529</v>
      </c>
      <c r="M178" s="36" t="s">
        <v>529</v>
      </c>
      <c r="N178" s="36" t="s">
        <v>529</v>
      </c>
      <c r="O178" s="347" t="s">
        <v>529</v>
      </c>
      <c r="P178" s="36" t="s">
        <v>529</v>
      </c>
      <c r="Q178" s="36" t="s">
        <v>529</v>
      </c>
      <c r="R178" s="36" t="s">
        <v>529</v>
      </c>
      <c r="S178" s="36" t="s">
        <v>529</v>
      </c>
      <c r="T178" s="347" t="s">
        <v>529</v>
      </c>
      <c r="U178" s="36" t="s">
        <v>529</v>
      </c>
      <c r="V178" s="36" t="s">
        <v>529</v>
      </c>
      <c r="W178" s="36" t="s">
        <v>529</v>
      </c>
      <c r="X178" s="36" t="s">
        <v>529</v>
      </c>
      <c r="Y178" s="36" t="s">
        <v>529</v>
      </c>
      <c r="Z178" s="347" t="s">
        <v>529</v>
      </c>
      <c r="AA178" s="36" t="s">
        <v>529</v>
      </c>
      <c r="AB178" s="36" t="s">
        <v>529</v>
      </c>
      <c r="AC178" s="36" t="s">
        <v>529</v>
      </c>
      <c r="AD178" s="36" t="s">
        <v>529</v>
      </c>
      <c r="AE178" s="36" t="s">
        <v>529</v>
      </c>
      <c r="AF178" s="36" t="s">
        <v>529</v>
      </c>
      <c r="AG178" s="36" t="s">
        <v>529</v>
      </c>
      <c r="AH178" s="347" t="s">
        <v>529</v>
      </c>
      <c r="AI178" s="36" t="s">
        <v>529</v>
      </c>
      <c r="AJ178" s="36" t="s">
        <v>529</v>
      </c>
      <c r="AK178" s="36" t="s">
        <v>529</v>
      </c>
      <c r="AL178" s="36" t="s">
        <v>529</v>
      </c>
      <c r="AM178" s="36" t="s">
        <v>529</v>
      </c>
      <c r="AN178" s="36" t="s">
        <v>529</v>
      </c>
      <c r="AO178" s="36" t="s">
        <v>529</v>
      </c>
      <c r="AP178" s="347" t="s">
        <v>529</v>
      </c>
      <c r="AQ178" s="36" t="s">
        <v>529</v>
      </c>
      <c r="AR178" s="36" t="s">
        <v>529</v>
      </c>
      <c r="AS178" s="347" t="s">
        <v>529</v>
      </c>
      <c r="AT178" s="36" t="s">
        <v>529</v>
      </c>
      <c r="AU178" s="36" t="s">
        <v>529</v>
      </c>
      <c r="AV178" s="36" t="s">
        <v>529</v>
      </c>
      <c r="AW178" s="36" t="s">
        <v>529</v>
      </c>
      <c r="AX178" s="348">
        <v>2.4000000000000004</v>
      </c>
      <c r="AY178" s="346" t="s">
        <v>529</v>
      </c>
      <c r="AZ178" s="347" t="s">
        <v>529</v>
      </c>
    </row>
    <row r="179" spans="2:52" s="352" customFormat="1" x14ac:dyDescent="0.25">
      <c r="B179" s="363" t="s">
        <v>341</v>
      </c>
      <c r="C179" s="355" t="s">
        <v>342</v>
      </c>
      <c r="D179" s="346">
        <v>0.3</v>
      </c>
      <c r="E179" s="36">
        <v>1.1000000000000001</v>
      </c>
      <c r="F179" s="36" t="s">
        <v>529</v>
      </c>
      <c r="G179" s="36" t="s">
        <v>529</v>
      </c>
      <c r="H179" s="346" t="s">
        <v>529</v>
      </c>
      <c r="I179" s="36" t="s">
        <v>529</v>
      </c>
      <c r="J179" s="36" t="s">
        <v>529</v>
      </c>
      <c r="K179" s="346" t="s">
        <v>529</v>
      </c>
      <c r="L179" s="347" t="s">
        <v>529</v>
      </c>
      <c r="M179" s="36" t="s">
        <v>529</v>
      </c>
      <c r="N179" s="36">
        <v>3.7</v>
      </c>
      <c r="O179" s="347" t="s">
        <v>529</v>
      </c>
      <c r="P179" s="36" t="s">
        <v>529</v>
      </c>
      <c r="Q179" s="36" t="s">
        <v>529</v>
      </c>
      <c r="R179" s="36">
        <v>13.5</v>
      </c>
      <c r="S179" s="36" t="s">
        <v>529</v>
      </c>
      <c r="T179" s="347" t="s">
        <v>529</v>
      </c>
      <c r="U179" s="36">
        <v>0.2</v>
      </c>
      <c r="V179" s="36" t="s">
        <v>529</v>
      </c>
      <c r="W179" s="36" t="s">
        <v>529</v>
      </c>
      <c r="X179" s="36" t="s">
        <v>529</v>
      </c>
      <c r="Y179" s="36" t="s">
        <v>529</v>
      </c>
      <c r="Z179" s="347" t="s">
        <v>529</v>
      </c>
      <c r="AA179" s="36" t="s">
        <v>529</v>
      </c>
      <c r="AB179" s="36" t="s">
        <v>529</v>
      </c>
      <c r="AC179" s="36" t="s">
        <v>529</v>
      </c>
      <c r="AD179" s="36" t="s">
        <v>529</v>
      </c>
      <c r="AE179" s="36" t="s">
        <v>529</v>
      </c>
      <c r="AF179" s="36" t="s">
        <v>529</v>
      </c>
      <c r="AG179" s="36" t="s">
        <v>529</v>
      </c>
      <c r="AH179" s="347" t="s">
        <v>529</v>
      </c>
      <c r="AI179" s="36" t="s">
        <v>529</v>
      </c>
      <c r="AJ179" s="36" t="s">
        <v>529</v>
      </c>
      <c r="AK179" s="36" t="s">
        <v>529</v>
      </c>
      <c r="AL179" s="36" t="s">
        <v>529</v>
      </c>
      <c r="AM179" s="36" t="s">
        <v>529</v>
      </c>
      <c r="AN179" s="36" t="s">
        <v>529</v>
      </c>
      <c r="AO179" s="36" t="s">
        <v>529</v>
      </c>
      <c r="AP179" s="347" t="s">
        <v>529</v>
      </c>
      <c r="AQ179" s="36" t="s">
        <v>529</v>
      </c>
      <c r="AR179" s="36" t="s">
        <v>529</v>
      </c>
      <c r="AS179" s="347" t="s">
        <v>529</v>
      </c>
      <c r="AT179" s="36" t="s">
        <v>529</v>
      </c>
      <c r="AU179" s="36" t="s">
        <v>529</v>
      </c>
      <c r="AV179" s="36" t="s">
        <v>529</v>
      </c>
      <c r="AW179" s="36" t="s">
        <v>529</v>
      </c>
      <c r="AX179" s="348">
        <v>18.8</v>
      </c>
      <c r="AY179" s="346" t="s">
        <v>529</v>
      </c>
      <c r="AZ179" s="347" t="s">
        <v>529</v>
      </c>
    </row>
    <row r="180" spans="2:52" s="352" customFormat="1" x14ac:dyDescent="0.25">
      <c r="B180" s="364" t="s">
        <v>343</v>
      </c>
      <c r="C180" s="365" t="s">
        <v>344</v>
      </c>
      <c r="D180" s="349" t="s">
        <v>529</v>
      </c>
      <c r="E180" s="45" t="s">
        <v>529</v>
      </c>
      <c r="F180" s="45" t="s">
        <v>529</v>
      </c>
      <c r="G180" s="45" t="s">
        <v>529</v>
      </c>
      <c r="H180" s="349" t="s">
        <v>529</v>
      </c>
      <c r="I180" s="45" t="s">
        <v>529</v>
      </c>
      <c r="J180" s="45" t="s">
        <v>529</v>
      </c>
      <c r="K180" s="349" t="s">
        <v>529</v>
      </c>
      <c r="L180" s="350" t="s">
        <v>529</v>
      </c>
      <c r="M180" s="45">
        <v>19</v>
      </c>
      <c r="N180" s="45" t="s">
        <v>529</v>
      </c>
      <c r="O180" s="350" t="s">
        <v>529</v>
      </c>
      <c r="P180" s="45" t="s">
        <v>529</v>
      </c>
      <c r="Q180" s="45" t="s">
        <v>529</v>
      </c>
      <c r="R180" s="45">
        <v>3.4</v>
      </c>
      <c r="S180" s="45" t="s">
        <v>529</v>
      </c>
      <c r="T180" s="350" t="s">
        <v>529</v>
      </c>
      <c r="U180" s="45">
        <v>11.3</v>
      </c>
      <c r="V180" s="45" t="s">
        <v>529</v>
      </c>
      <c r="W180" s="45" t="s">
        <v>529</v>
      </c>
      <c r="X180" s="45" t="s">
        <v>529</v>
      </c>
      <c r="Y180" s="45" t="s">
        <v>529</v>
      </c>
      <c r="Z180" s="350" t="s">
        <v>529</v>
      </c>
      <c r="AA180" s="45" t="s">
        <v>529</v>
      </c>
      <c r="AB180" s="45" t="s">
        <v>529</v>
      </c>
      <c r="AC180" s="45" t="s">
        <v>529</v>
      </c>
      <c r="AD180" s="45">
        <v>5.2</v>
      </c>
      <c r="AE180" s="45" t="s">
        <v>529</v>
      </c>
      <c r="AF180" s="45" t="s">
        <v>529</v>
      </c>
      <c r="AG180" s="45" t="s">
        <v>529</v>
      </c>
      <c r="AH180" s="350" t="s">
        <v>529</v>
      </c>
      <c r="AI180" s="45" t="s">
        <v>529</v>
      </c>
      <c r="AJ180" s="45" t="s">
        <v>529</v>
      </c>
      <c r="AK180" s="45" t="s">
        <v>529</v>
      </c>
      <c r="AL180" s="45" t="s">
        <v>529</v>
      </c>
      <c r="AM180" s="45" t="s">
        <v>529</v>
      </c>
      <c r="AN180" s="45" t="s">
        <v>529</v>
      </c>
      <c r="AO180" s="45" t="s">
        <v>529</v>
      </c>
      <c r="AP180" s="350" t="s">
        <v>529</v>
      </c>
      <c r="AQ180" s="45" t="s">
        <v>529</v>
      </c>
      <c r="AR180" s="45" t="s">
        <v>529</v>
      </c>
      <c r="AS180" s="350" t="s">
        <v>529</v>
      </c>
      <c r="AT180" s="45" t="s">
        <v>529</v>
      </c>
      <c r="AU180" s="45" t="s">
        <v>529</v>
      </c>
      <c r="AV180" s="45" t="s">
        <v>529</v>
      </c>
      <c r="AW180" s="45" t="s">
        <v>529</v>
      </c>
      <c r="AX180" s="49">
        <v>38.900000000000006</v>
      </c>
      <c r="AY180" s="349">
        <v>6</v>
      </c>
      <c r="AZ180" s="350" t="s">
        <v>529</v>
      </c>
    </row>
    <row r="181" spans="2:52" s="352" customFormat="1" ht="12.75" customHeight="1" x14ac:dyDescent="0.25">
      <c r="B181" s="363" t="s">
        <v>345</v>
      </c>
      <c r="C181" s="355" t="s">
        <v>346</v>
      </c>
      <c r="D181" s="346">
        <v>0.6</v>
      </c>
      <c r="E181" s="36">
        <v>5.3</v>
      </c>
      <c r="F181" s="36" t="s">
        <v>529</v>
      </c>
      <c r="G181" s="36" t="s">
        <v>529</v>
      </c>
      <c r="H181" s="346" t="s">
        <v>529</v>
      </c>
      <c r="I181" s="36" t="s">
        <v>529</v>
      </c>
      <c r="J181" s="36" t="s">
        <v>529</v>
      </c>
      <c r="K181" s="346" t="s">
        <v>529</v>
      </c>
      <c r="L181" s="347" t="s">
        <v>529</v>
      </c>
      <c r="M181" s="36">
        <v>30.6</v>
      </c>
      <c r="N181" s="36" t="s">
        <v>529</v>
      </c>
      <c r="O181" s="347" t="s">
        <v>529</v>
      </c>
      <c r="P181" s="36" t="s">
        <v>529</v>
      </c>
      <c r="Q181" s="36" t="s">
        <v>529</v>
      </c>
      <c r="R181" s="36">
        <v>1.3</v>
      </c>
      <c r="S181" s="36" t="s">
        <v>529</v>
      </c>
      <c r="T181" s="347" t="s">
        <v>529</v>
      </c>
      <c r="U181" s="36" t="s">
        <v>529</v>
      </c>
      <c r="V181" s="36" t="s">
        <v>529</v>
      </c>
      <c r="W181" s="36" t="s">
        <v>529</v>
      </c>
      <c r="X181" s="36" t="s">
        <v>529</v>
      </c>
      <c r="Y181" s="36" t="s">
        <v>529</v>
      </c>
      <c r="Z181" s="347" t="s">
        <v>529</v>
      </c>
      <c r="AA181" s="36" t="s">
        <v>529</v>
      </c>
      <c r="AB181" s="36" t="s">
        <v>529</v>
      </c>
      <c r="AC181" s="36" t="s">
        <v>529</v>
      </c>
      <c r="AD181" s="36" t="s">
        <v>529</v>
      </c>
      <c r="AE181" s="36" t="s">
        <v>529</v>
      </c>
      <c r="AF181" s="36" t="s">
        <v>529</v>
      </c>
      <c r="AG181" s="36" t="s">
        <v>529</v>
      </c>
      <c r="AH181" s="347" t="s">
        <v>529</v>
      </c>
      <c r="AI181" s="36" t="s">
        <v>529</v>
      </c>
      <c r="AJ181" s="36" t="s">
        <v>529</v>
      </c>
      <c r="AK181" s="36" t="s">
        <v>529</v>
      </c>
      <c r="AL181" s="36" t="s">
        <v>529</v>
      </c>
      <c r="AM181" s="36" t="s">
        <v>529</v>
      </c>
      <c r="AN181" s="36" t="s">
        <v>529</v>
      </c>
      <c r="AO181" s="36" t="s">
        <v>529</v>
      </c>
      <c r="AP181" s="347" t="s">
        <v>529</v>
      </c>
      <c r="AQ181" s="36" t="s">
        <v>529</v>
      </c>
      <c r="AR181" s="36" t="s">
        <v>529</v>
      </c>
      <c r="AS181" s="347" t="s">
        <v>529</v>
      </c>
      <c r="AT181" s="36" t="s">
        <v>529</v>
      </c>
      <c r="AU181" s="36" t="s">
        <v>529</v>
      </c>
      <c r="AV181" s="36" t="s">
        <v>529</v>
      </c>
      <c r="AW181" s="36" t="s">
        <v>529</v>
      </c>
      <c r="AX181" s="348">
        <v>37.799999999999997</v>
      </c>
      <c r="AY181" s="346" t="s">
        <v>529</v>
      </c>
      <c r="AZ181" s="347" t="s">
        <v>529</v>
      </c>
    </row>
    <row r="182" spans="2:52" s="352" customFormat="1" x14ac:dyDescent="0.25">
      <c r="B182" s="363" t="s">
        <v>347</v>
      </c>
      <c r="C182" s="355" t="s">
        <v>348</v>
      </c>
      <c r="D182" s="346" t="s">
        <v>529</v>
      </c>
      <c r="E182" s="36">
        <v>3.5</v>
      </c>
      <c r="F182" s="36" t="s">
        <v>529</v>
      </c>
      <c r="G182" s="36" t="s">
        <v>529</v>
      </c>
      <c r="H182" s="346" t="s">
        <v>529</v>
      </c>
      <c r="I182" s="36" t="s">
        <v>529</v>
      </c>
      <c r="J182" s="36" t="s">
        <v>529</v>
      </c>
      <c r="K182" s="346" t="s">
        <v>529</v>
      </c>
      <c r="L182" s="347" t="s">
        <v>529</v>
      </c>
      <c r="M182" s="36" t="s">
        <v>529</v>
      </c>
      <c r="N182" s="36" t="s">
        <v>529</v>
      </c>
      <c r="O182" s="347" t="s">
        <v>529</v>
      </c>
      <c r="P182" s="36" t="s">
        <v>529</v>
      </c>
      <c r="Q182" s="36" t="s">
        <v>529</v>
      </c>
      <c r="R182" s="36" t="s">
        <v>529</v>
      </c>
      <c r="S182" s="36" t="s">
        <v>529</v>
      </c>
      <c r="T182" s="347" t="s">
        <v>529</v>
      </c>
      <c r="U182" s="36" t="s">
        <v>529</v>
      </c>
      <c r="V182" s="36" t="s">
        <v>529</v>
      </c>
      <c r="W182" s="36" t="s">
        <v>529</v>
      </c>
      <c r="X182" s="36" t="s">
        <v>529</v>
      </c>
      <c r="Y182" s="36" t="s">
        <v>529</v>
      </c>
      <c r="Z182" s="347" t="s">
        <v>529</v>
      </c>
      <c r="AA182" s="36" t="s">
        <v>529</v>
      </c>
      <c r="AB182" s="36" t="s">
        <v>529</v>
      </c>
      <c r="AC182" s="36" t="s">
        <v>529</v>
      </c>
      <c r="AD182" s="36" t="s">
        <v>529</v>
      </c>
      <c r="AE182" s="36" t="s">
        <v>529</v>
      </c>
      <c r="AF182" s="36" t="s">
        <v>529</v>
      </c>
      <c r="AG182" s="36" t="s">
        <v>529</v>
      </c>
      <c r="AH182" s="347" t="s">
        <v>529</v>
      </c>
      <c r="AI182" s="36" t="s">
        <v>529</v>
      </c>
      <c r="AJ182" s="36" t="s">
        <v>529</v>
      </c>
      <c r="AK182" s="36" t="s">
        <v>529</v>
      </c>
      <c r="AL182" s="36" t="s">
        <v>529</v>
      </c>
      <c r="AM182" s="36" t="s">
        <v>529</v>
      </c>
      <c r="AN182" s="36" t="s">
        <v>529</v>
      </c>
      <c r="AO182" s="36" t="s">
        <v>529</v>
      </c>
      <c r="AP182" s="347" t="s">
        <v>529</v>
      </c>
      <c r="AQ182" s="36" t="s">
        <v>529</v>
      </c>
      <c r="AR182" s="36" t="s">
        <v>529</v>
      </c>
      <c r="AS182" s="347" t="s">
        <v>529</v>
      </c>
      <c r="AT182" s="36" t="s">
        <v>529</v>
      </c>
      <c r="AU182" s="36" t="s">
        <v>529</v>
      </c>
      <c r="AV182" s="36" t="s">
        <v>529</v>
      </c>
      <c r="AW182" s="36" t="s">
        <v>529</v>
      </c>
      <c r="AX182" s="348">
        <v>3.5</v>
      </c>
      <c r="AY182" s="346" t="s">
        <v>529</v>
      </c>
      <c r="AZ182" s="347" t="s">
        <v>529</v>
      </c>
    </row>
    <row r="183" spans="2:52" s="352" customFormat="1" x14ac:dyDescent="0.25">
      <c r="B183" s="363" t="s">
        <v>349</v>
      </c>
      <c r="C183" s="355" t="s">
        <v>350</v>
      </c>
      <c r="D183" s="346">
        <v>0.1</v>
      </c>
      <c r="E183" s="36" t="s">
        <v>529</v>
      </c>
      <c r="F183" s="36" t="s">
        <v>529</v>
      </c>
      <c r="G183" s="36" t="s">
        <v>529</v>
      </c>
      <c r="H183" s="346" t="s">
        <v>529</v>
      </c>
      <c r="I183" s="36" t="s">
        <v>529</v>
      </c>
      <c r="J183" s="36" t="s">
        <v>529</v>
      </c>
      <c r="K183" s="346" t="s">
        <v>529</v>
      </c>
      <c r="L183" s="347" t="s">
        <v>529</v>
      </c>
      <c r="M183" s="36" t="s">
        <v>529</v>
      </c>
      <c r="N183" s="36" t="s">
        <v>529</v>
      </c>
      <c r="O183" s="347" t="s">
        <v>529</v>
      </c>
      <c r="P183" s="36" t="s">
        <v>529</v>
      </c>
      <c r="Q183" s="36" t="s">
        <v>529</v>
      </c>
      <c r="R183" s="36">
        <v>20.3</v>
      </c>
      <c r="S183" s="36" t="s">
        <v>529</v>
      </c>
      <c r="T183" s="347" t="s">
        <v>529</v>
      </c>
      <c r="U183" s="36" t="s">
        <v>529</v>
      </c>
      <c r="V183" s="36" t="s">
        <v>529</v>
      </c>
      <c r="W183" s="36" t="s">
        <v>529</v>
      </c>
      <c r="X183" s="36" t="s">
        <v>529</v>
      </c>
      <c r="Y183" s="36" t="s">
        <v>529</v>
      </c>
      <c r="Z183" s="347" t="s">
        <v>529</v>
      </c>
      <c r="AA183" s="36" t="s">
        <v>529</v>
      </c>
      <c r="AB183" s="36" t="s">
        <v>529</v>
      </c>
      <c r="AC183" s="36" t="s">
        <v>529</v>
      </c>
      <c r="AD183" s="36">
        <v>1.9</v>
      </c>
      <c r="AE183" s="36" t="s">
        <v>529</v>
      </c>
      <c r="AF183" s="36" t="s">
        <v>529</v>
      </c>
      <c r="AG183" s="36" t="s">
        <v>529</v>
      </c>
      <c r="AH183" s="347" t="s">
        <v>529</v>
      </c>
      <c r="AI183" s="36" t="s">
        <v>529</v>
      </c>
      <c r="AJ183" s="36" t="s">
        <v>529</v>
      </c>
      <c r="AK183" s="36" t="s">
        <v>529</v>
      </c>
      <c r="AL183" s="36" t="s">
        <v>529</v>
      </c>
      <c r="AM183" s="36" t="s">
        <v>529</v>
      </c>
      <c r="AN183" s="36" t="s">
        <v>529</v>
      </c>
      <c r="AO183" s="36" t="s">
        <v>529</v>
      </c>
      <c r="AP183" s="347" t="s">
        <v>529</v>
      </c>
      <c r="AQ183" s="36" t="s">
        <v>529</v>
      </c>
      <c r="AR183" s="36" t="s">
        <v>529</v>
      </c>
      <c r="AS183" s="347" t="s">
        <v>529</v>
      </c>
      <c r="AT183" s="36" t="s">
        <v>529</v>
      </c>
      <c r="AU183" s="36" t="s">
        <v>529</v>
      </c>
      <c r="AV183" s="36" t="s">
        <v>529</v>
      </c>
      <c r="AW183" s="36" t="s">
        <v>529</v>
      </c>
      <c r="AX183" s="348">
        <v>22.3</v>
      </c>
      <c r="AY183" s="346" t="s">
        <v>529</v>
      </c>
      <c r="AZ183" s="347" t="s">
        <v>529</v>
      </c>
    </row>
    <row r="184" spans="2:52" s="352" customFormat="1" x14ac:dyDescent="0.25">
      <c r="B184" s="363" t="s">
        <v>351</v>
      </c>
      <c r="C184" s="355" t="s">
        <v>352</v>
      </c>
      <c r="D184" s="346" t="s">
        <v>529</v>
      </c>
      <c r="E184" s="36">
        <v>1.2</v>
      </c>
      <c r="F184" s="36" t="s">
        <v>529</v>
      </c>
      <c r="G184" s="36" t="s">
        <v>529</v>
      </c>
      <c r="H184" s="346" t="s">
        <v>529</v>
      </c>
      <c r="I184" s="36" t="s">
        <v>529</v>
      </c>
      <c r="J184" s="36" t="s">
        <v>529</v>
      </c>
      <c r="K184" s="346" t="s">
        <v>529</v>
      </c>
      <c r="L184" s="347" t="s">
        <v>529</v>
      </c>
      <c r="M184" s="36" t="s">
        <v>529</v>
      </c>
      <c r="N184" s="36">
        <v>13.4</v>
      </c>
      <c r="O184" s="347" t="s">
        <v>529</v>
      </c>
      <c r="P184" s="36" t="s">
        <v>529</v>
      </c>
      <c r="Q184" s="36" t="s">
        <v>529</v>
      </c>
      <c r="R184" s="36">
        <v>3</v>
      </c>
      <c r="S184" s="36" t="s">
        <v>529</v>
      </c>
      <c r="T184" s="347" t="s">
        <v>529</v>
      </c>
      <c r="U184" s="36" t="s">
        <v>529</v>
      </c>
      <c r="V184" s="36" t="s">
        <v>529</v>
      </c>
      <c r="W184" s="36" t="s">
        <v>529</v>
      </c>
      <c r="X184" s="36" t="s">
        <v>529</v>
      </c>
      <c r="Y184" s="36" t="s">
        <v>529</v>
      </c>
      <c r="Z184" s="347" t="s">
        <v>529</v>
      </c>
      <c r="AA184" s="36" t="s">
        <v>529</v>
      </c>
      <c r="AB184" s="36" t="s">
        <v>529</v>
      </c>
      <c r="AC184" s="36" t="s">
        <v>529</v>
      </c>
      <c r="AD184" s="36" t="s">
        <v>529</v>
      </c>
      <c r="AE184" s="36" t="s">
        <v>529</v>
      </c>
      <c r="AF184" s="36" t="s">
        <v>529</v>
      </c>
      <c r="AG184" s="36" t="s">
        <v>529</v>
      </c>
      <c r="AH184" s="347" t="s">
        <v>529</v>
      </c>
      <c r="AI184" s="36" t="s">
        <v>529</v>
      </c>
      <c r="AJ184" s="36" t="s">
        <v>529</v>
      </c>
      <c r="AK184" s="36" t="s">
        <v>529</v>
      </c>
      <c r="AL184" s="36" t="s">
        <v>529</v>
      </c>
      <c r="AM184" s="36" t="s">
        <v>529</v>
      </c>
      <c r="AN184" s="36" t="s">
        <v>529</v>
      </c>
      <c r="AO184" s="36" t="s">
        <v>529</v>
      </c>
      <c r="AP184" s="347" t="s">
        <v>529</v>
      </c>
      <c r="AQ184" s="36" t="s">
        <v>529</v>
      </c>
      <c r="AR184" s="36" t="s">
        <v>529</v>
      </c>
      <c r="AS184" s="347" t="s">
        <v>529</v>
      </c>
      <c r="AT184" s="36" t="s">
        <v>529</v>
      </c>
      <c r="AU184" s="36" t="s">
        <v>529</v>
      </c>
      <c r="AV184" s="36" t="s">
        <v>529</v>
      </c>
      <c r="AW184" s="36" t="s">
        <v>529</v>
      </c>
      <c r="AX184" s="348">
        <v>17.600000000000001</v>
      </c>
      <c r="AY184" s="346" t="s">
        <v>529</v>
      </c>
      <c r="AZ184" s="347" t="s">
        <v>529</v>
      </c>
    </row>
    <row r="185" spans="2:52" s="352" customFormat="1" x14ac:dyDescent="0.25">
      <c r="B185" s="364" t="s">
        <v>353</v>
      </c>
      <c r="C185" s="365" t="s">
        <v>354</v>
      </c>
      <c r="D185" s="349">
        <v>0.3</v>
      </c>
      <c r="E185" s="45" t="s">
        <v>529</v>
      </c>
      <c r="F185" s="45" t="s">
        <v>529</v>
      </c>
      <c r="G185" s="45" t="s">
        <v>529</v>
      </c>
      <c r="H185" s="349" t="s">
        <v>529</v>
      </c>
      <c r="I185" s="45" t="s">
        <v>529</v>
      </c>
      <c r="J185" s="45" t="s">
        <v>529</v>
      </c>
      <c r="K185" s="349" t="s">
        <v>529</v>
      </c>
      <c r="L185" s="350" t="s">
        <v>529</v>
      </c>
      <c r="M185" s="45" t="s">
        <v>529</v>
      </c>
      <c r="N185" s="45" t="s">
        <v>529</v>
      </c>
      <c r="O185" s="350" t="s">
        <v>529</v>
      </c>
      <c r="P185" s="45" t="s">
        <v>529</v>
      </c>
      <c r="Q185" s="45" t="s">
        <v>529</v>
      </c>
      <c r="R185" s="45">
        <v>10.9</v>
      </c>
      <c r="S185" s="45" t="s">
        <v>529</v>
      </c>
      <c r="T185" s="350" t="s">
        <v>529</v>
      </c>
      <c r="U185" s="45">
        <v>1.1000000000000001</v>
      </c>
      <c r="V185" s="45" t="s">
        <v>529</v>
      </c>
      <c r="W185" s="45" t="s">
        <v>529</v>
      </c>
      <c r="X185" s="45" t="s">
        <v>529</v>
      </c>
      <c r="Y185" s="45" t="s">
        <v>529</v>
      </c>
      <c r="Z185" s="350" t="s">
        <v>529</v>
      </c>
      <c r="AA185" s="45" t="s">
        <v>529</v>
      </c>
      <c r="AB185" s="45" t="s">
        <v>529</v>
      </c>
      <c r="AC185" s="45" t="s">
        <v>529</v>
      </c>
      <c r="AD185" s="45" t="s">
        <v>529</v>
      </c>
      <c r="AE185" s="45" t="s">
        <v>529</v>
      </c>
      <c r="AF185" s="45" t="s">
        <v>529</v>
      </c>
      <c r="AG185" s="45" t="s">
        <v>529</v>
      </c>
      <c r="AH185" s="350" t="s">
        <v>529</v>
      </c>
      <c r="AI185" s="45" t="s">
        <v>529</v>
      </c>
      <c r="AJ185" s="45" t="s">
        <v>529</v>
      </c>
      <c r="AK185" s="45" t="s">
        <v>529</v>
      </c>
      <c r="AL185" s="45" t="s">
        <v>529</v>
      </c>
      <c r="AM185" s="45" t="s">
        <v>529</v>
      </c>
      <c r="AN185" s="45" t="s">
        <v>529</v>
      </c>
      <c r="AO185" s="45" t="s">
        <v>529</v>
      </c>
      <c r="AP185" s="350" t="s">
        <v>529</v>
      </c>
      <c r="AQ185" s="45" t="s">
        <v>529</v>
      </c>
      <c r="AR185" s="45" t="s">
        <v>529</v>
      </c>
      <c r="AS185" s="350" t="s">
        <v>529</v>
      </c>
      <c r="AT185" s="45" t="s">
        <v>529</v>
      </c>
      <c r="AU185" s="45" t="s">
        <v>529</v>
      </c>
      <c r="AV185" s="45" t="s">
        <v>529</v>
      </c>
      <c r="AW185" s="45" t="s">
        <v>529</v>
      </c>
      <c r="AX185" s="49">
        <v>12.3</v>
      </c>
      <c r="AY185" s="349" t="s">
        <v>529</v>
      </c>
      <c r="AZ185" s="350" t="s">
        <v>529</v>
      </c>
    </row>
    <row r="186" spans="2:52" s="352" customFormat="1" ht="12.75" customHeight="1" x14ac:dyDescent="0.25">
      <c r="B186" s="363" t="s">
        <v>355</v>
      </c>
      <c r="C186" s="355" t="s">
        <v>356</v>
      </c>
      <c r="D186" s="346" t="s">
        <v>529</v>
      </c>
      <c r="E186" s="36">
        <v>2.2000000000000002</v>
      </c>
      <c r="F186" s="36" t="s">
        <v>529</v>
      </c>
      <c r="G186" s="36" t="s">
        <v>529</v>
      </c>
      <c r="H186" s="346" t="s">
        <v>529</v>
      </c>
      <c r="I186" s="36" t="s">
        <v>529</v>
      </c>
      <c r="J186" s="36" t="s">
        <v>529</v>
      </c>
      <c r="K186" s="346" t="s">
        <v>529</v>
      </c>
      <c r="L186" s="347" t="s">
        <v>529</v>
      </c>
      <c r="M186" s="36" t="s">
        <v>529</v>
      </c>
      <c r="N186" s="36" t="s">
        <v>529</v>
      </c>
      <c r="O186" s="347" t="s">
        <v>529</v>
      </c>
      <c r="P186" s="36" t="s">
        <v>529</v>
      </c>
      <c r="Q186" s="36" t="s">
        <v>529</v>
      </c>
      <c r="R186" s="36" t="s">
        <v>529</v>
      </c>
      <c r="S186" s="36" t="s">
        <v>529</v>
      </c>
      <c r="T186" s="347" t="s">
        <v>529</v>
      </c>
      <c r="U186" s="36" t="s">
        <v>529</v>
      </c>
      <c r="V186" s="36" t="s">
        <v>529</v>
      </c>
      <c r="W186" s="36" t="s">
        <v>529</v>
      </c>
      <c r="X186" s="36" t="s">
        <v>529</v>
      </c>
      <c r="Y186" s="36" t="s">
        <v>529</v>
      </c>
      <c r="Z186" s="347" t="s">
        <v>529</v>
      </c>
      <c r="AA186" s="36" t="s">
        <v>529</v>
      </c>
      <c r="AB186" s="36" t="s">
        <v>529</v>
      </c>
      <c r="AC186" s="36" t="s">
        <v>529</v>
      </c>
      <c r="AD186" s="36" t="s">
        <v>529</v>
      </c>
      <c r="AE186" s="36" t="s">
        <v>529</v>
      </c>
      <c r="AF186" s="36" t="s">
        <v>529</v>
      </c>
      <c r="AG186" s="36" t="s">
        <v>529</v>
      </c>
      <c r="AH186" s="347" t="s">
        <v>529</v>
      </c>
      <c r="AI186" s="36" t="s">
        <v>529</v>
      </c>
      <c r="AJ186" s="36" t="s">
        <v>529</v>
      </c>
      <c r="AK186" s="36" t="s">
        <v>529</v>
      </c>
      <c r="AL186" s="36" t="s">
        <v>529</v>
      </c>
      <c r="AM186" s="36" t="s">
        <v>529</v>
      </c>
      <c r="AN186" s="36" t="s">
        <v>529</v>
      </c>
      <c r="AO186" s="36" t="s">
        <v>529</v>
      </c>
      <c r="AP186" s="347" t="s">
        <v>529</v>
      </c>
      <c r="AQ186" s="36" t="s">
        <v>529</v>
      </c>
      <c r="AR186" s="36" t="s">
        <v>529</v>
      </c>
      <c r="AS186" s="347" t="s">
        <v>529</v>
      </c>
      <c r="AT186" s="36" t="s">
        <v>529</v>
      </c>
      <c r="AU186" s="36" t="s">
        <v>529</v>
      </c>
      <c r="AV186" s="36" t="s">
        <v>529</v>
      </c>
      <c r="AW186" s="36" t="s">
        <v>529</v>
      </c>
      <c r="AX186" s="348">
        <v>2.2000000000000002</v>
      </c>
      <c r="AY186" s="346">
        <v>27.7</v>
      </c>
      <c r="AZ186" s="347" t="s">
        <v>529</v>
      </c>
    </row>
    <row r="187" spans="2:52" s="352" customFormat="1" x14ac:dyDescent="0.25">
      <c r="B187" s="363" t="s">
        <v>357</v>
      </c>
      <c r="C187" s="355" t="s">
        <v>358</v>
      </c>
      <c r="D187" s="346">
        <v>1.8</v>
      </c>
      <c r="E187" s="36" t="s">
        <v>529</v>
      </c>
      <c r="F187" s="36" t="s">
        <v>529</v>
      </c>
      <c r="G187" s="36" t="s">
        <v>529</v>
      </c>
      <c r="H187" s="346" t="s">
        <v>529</v>
      </c>
      <c r="I187" s="36" t="s">
        <v>529</v>
      </c>
      <c r="J187" s="36" t="s">
        <v>529</v>
      </c>
      <c r="K187" s="346" t="s">
        <v>529</v>
      </c>
      <c r="L187" s="347" t="s">
        <v>529</v>
      </c>
      <c r="M187" s="36">
        <v>7.9</v>
      </c>
      <c r="N187" s="36" t="s">
        <v>529</v>
      </c>
      <c r="O187" s="347" t="s">
        <v>529</v>
      </c>
      <c r="P187" s="36" t="s">
        <v>529</v>
      </c>
      <c r="Q187" s="36" t="s">
        <v>529</v>
      </c>
      <c r="R187" s="36" t="s">
        <v>529</v>
      </c>
      <c r="S187" s="36" t="s">
        <v>529</v>
      </c>
      <c r="T187" s="347" t="s">
        <v>529</v>
      </c>
      <c r="U187" s="36">
        <v>2.1</v>
      </c>
      <c r="V187" s="36" t="s">
        <v>529</v>
      </c>
      <c r="W187" s="36" t="s">
        <v>529</v>
      </c>
      <c r="X187" s="36" t="s">
        <v>529</v>
      </c>
      <c r="Y187" s="36" t="s">
        <v>529</v>
      </c>
      <c r="Z187" s="347" t="s">
        <v>529</v>
      </c>
      <c r="AA187" s="36" t="s">
        <v>529</v>
      </c>
      <c r="AB187" s="36" t="s">
        <v>529</v>
      </c>
      <c r="AC187" s="36" t="s">
        <v>529</v>
      </c>
      <c r="AD187" s="36" t="s">
        <v>529</v>
      </c>
      <c r="AE187" s="36" t="s">
        <v>529</v>
      </c>
      <c r="AF187" s="36" t="s">
        <v>529</v>
      </c>
      <c r="AG187" s="36" t="s">
        <v>529</v>
      </c>
      <c r="AH187" s="347" t="s">
        <v>529</v>
      </c>
      <c r="AI187" s="36" t="s">
        <v>529</v>
      </c>
      <c r="AJ187" s="36" t="s">
        <v>529</v>
      </c>
      <c r="AK187" s="36" t="s">
        <v>529</v>
      </c>
      <c r="AL187" s="36" t="s">
        <v>529</v>
      </c>
      <c r="AM187" s="36" t="s">
        <v>529</v>
      </c>
      <c r="AN187" s="36" t="s">
        <v>529</v>
      </c>
      <c r="AO187" s="36" t="s">
        <v>529</v>
      </c>
      <c r="AP187" s="347" t="s">
        <v>529</v>
      </c>
      <c r="AQ187" s="36" t="s">
        <v>529</v>
      </c>
      <c r="AR187" s="36" t="s">
        <v>529</v>
      </c>
      <c r="AS187" s="347" t="s">
        <v>529</v>
      </c>
      <c r="AT187" s="36" t="s">
        <v>529</v>
      </c>
      <c r="AU187" s="36" t="s">
        <v>529</v>
      </c>
      <c r="AV187" s="36" t="s">
        <v>529</v>
      </c>
      <c r="AW187" s="36" t="s">
        <v>529</v>
      </c>
      <c r="AX187" s="348">
        <v>11.8</v>
      </c>
      <c r="AY187" s="346">
        <v>10.1</v>
      </c>
      <c r="AZ187" s="347">
        <v>0.6</v>
      </c>
    </row>
    <row r="188" spans="2:52" s="352" customFormat="1" x14ac:dyDescent="0.25">
      <c r="B188" s="363" t="s">
        <v>359</v>
      </c>
      <c r="C188" s="355" t="s">
        <v>360</v>
      </c>
      <c r="D188" s="346">
        <v>0.7</v>
      </c>
      <c r="E188" s="36" t="s">
        <v>529</v>
      </c>
      <c r="F188" s="36" t="s">
        <v>529</v>
      </c>
      <c r="G188" s="36" t="s">
        <v>529</v>
      </c>
      <c r="H188" s="346" t="s">
        <v>529</v>
      </c>
      <c r="I188" s="36" t="s">
        <v>529</v>
      </c>
      <c r="J188" s="36" t="s">
        <v>529</v>
      </c>
      <c r="K188" s="346" t="s">
        <v>529</v>
      </c>
      <c r="L188" s="347" t="s">
        <v>529</v>
      </c>
      <c r="M188" s="36" t="s">
        <v>529</v>
      </c>
      <c r="N188" s="36">
        <v>14.2</v>
      </c>
      <c r="O188" s="347" t="s">
        <v>529</v>
      </c>
      <c r="P188" s="36" t="s">
        <v>529</v>
      </c>
      <c r="Q188" s="36" t="s">
        <v>529</v>
      </c>
      <c r="R188" s="36">
        <v>3.4</v>
      </c>
      <c r="S188" s="36" t="s">
        <v>529</v>
      </c>
      <c r="T188" s="347" t="s">
        <v>529</v>
      </c>
      <c r="U188" s="36">
        <v>0.4</v>
      </c>
      <c r="V188" s="36" t="s">
        <v>529</v>
      </c>
      <c r="W188" s="36" t="s">
        <v>529</v>
      </c>
      <c r="X188" s="36" t="s">
        <v>529</v>
      </c>
      <c r="Y188" s="36" t="s">
        <v>529</v>
      </c>
      <c r="Z188" s="347" t="s">
        <v>529</v>
      </c>
      <c r="AA188" s="36" t="s">
        <v>529</v>
      </c>
      <c r="AB188" s="36" t="s">
        <v>529</v>
      </c>
      <c r="AC188" s="36" t="s">
        <v>529</v>
      </c>
      <c r="AD188" s="36" t="s">
        <v>529</v>
      </c>
      <c r="AE188" s="36" t="s">
        <v>529</v>
      </c>
      <c r="AF188" s="36" t="s">
        <v>529</v>
      </c>
      <c r="AG188" s="36" t="s">
        <v>529</v>
      </c>
      <c r="AH188" s="347" t="s">
        <v>529</v>
      </c>
      <c r="AI188" s="36" t="s">
        <v>529</v>
      </c>
      <c r="AJ188" s="36" t="s">
        <v>529</v>
      </c>
      <c r="AK188" s="36" t="s">
        <v>529</v>
      </c>
      <c r="AL188" s="36" t="s">
        <v>529</v>
      </c>
      <c r="AM188" s="36" t="s">
        <v>529</v>
      </c>
      <c r="AN188" s="36" t="s">
        <v>529</v>
      </c>
      <c r="AO188" s="36" t="s">
        <v>529</v>
      </c>
      <c r="AP188" s="347" t="s">
        <v>529</v>
      </c>
      <c r="AQ188" s="36" t="s">
        <v>529</v>
      </c>
      <c r="AR188" s="36" t="s">
        <v>529</v>
      </c>
      <c r="AS188" s="347" t="s">
        <v>529</v>
      </c>
      <c r="AT188" s="36" t="s">
        <v>529</v>
      </c>
      <c r="AU188" s="36" t="s">
        <v>529</v>
      </c>
      <c r="AV188" s="36" t="s">
        <v>529</v>
      </c>
      <c r="AW188" s="36" t="s">
        <v>529</v>
      </c>
      <c r="AX188" s="348">
        <v>18.699999999999996</v>
      </c>
      <c r="AY188" s="346" t="s">
        <v>529</v>
      </c>
      <c r="AZ188" s="347" t="s">
        <v>529</v>
      </c>
    </row>
    <row r="189" spans="2:52" s="352" customFormat="1" x14ac:dyDescent="0.25">
      <c r="B189" s="363" t="s">
        <v>361</v>
      </c>
      <c r="C189" s="355" t="s">
        <v>362</v>
      </c>
      <c r="D189" s="346" t="s">
        <v>529</v>
      </c>
      <c r="E189" s="36">
        <v>0.7</v>
      </c>
      <c r="F189" s="36" t="s">
        <v>529</v>
      </c>
      <c r="G189" s="36" t="s">
        <v>529</v>
      </c>
      <c r="H189" s="346" t="s">
        <v>529</v>
      </c>
      <c r="I189" s="36" t="s">
        <v>529</v>
      </c>
      <c r="J189" s="36" t="s">
        <v>529</v>
      </c>
      <c r="K189" s="346" t="s">
        <v>529</v>
      </c>
      <c r="L189" s="347" t="s">
        <v>529</v>
      </c>
      <c r="M189" s="36" t="s">
        <v>529</v>
      </c>
      <c r="N189" s="36">
        <v>16.899999999999999</v>
      </c>
      <c r="O189" s="347" t="s">
        <v>529</v>
      </c>
      <c r="P189" s="36" t="s">
        <v>529</v>
      </c>
      <c r="Q189" s="36" t="s">
        <v>529</v>
      </c>
      <c r="R189" s="36">
        <v>1.1000000000000001</v>
      </c>
      <c r="S189" s="36" t="s">
        <v>529</v>
      </c>
      <c r="T189" s="347" t="s">
        <v>529</v>
      </c>
      <c r="U189" s="36" t="s">
        <v>529</v>
      </c>
      <c r="V189" s="36" t="s">
        <v>529</v>
      </c>
      <c r="W189" s="36" t="s">
        <v>529</v>
      </c>
      <c r="X189" s="36" t="s">
        <v>529</v>
      </c>
      <c r="Y189" s="36" t="s">
        <v>529</v>
      </c>
      <c r="Z189" s="347" t="s">
        <v>529</v>
      </c>
      <c r="AA189" s="36" t="s">
        <v>529</v>
      </c>
      <c r="AB189" s="36" t="s">
        <v>529</v>
      </c>
      <c r="AC189" s="36" t="s">
        <v>529</v>
      </c>
      <c r="AD189" s="36" t="s">
        <v>529</v>
      </c>
      <c r="AE189" s="36" t="s">
        <v>529</v>
      </c>
      <c r="AF189" s="36" t="s">
        <v>529</v>
      </c>
      <c r="AG189" s="36" t="s">
        <v>529</v>
      </c>
      <c r="AH189" s="347" t="s">
        <v>529</v>
      </c>
      <c r="AI189" s="36" t="s">
        <v>529</v>
      </c>
      <c r="AJ189" s="36" t="s">
        <v>529</v>
      </c>
      <c r="AK189" s="36" t="s">
        <v>529</v>
      </c>
      <c r="AL189" s="36" t="s">
        <v>529</v>
      </c>
      <c r="AM189" s="36" t="s">
        <v>529</v>
      </c>
      <c r="AN189" s="36" t="s">
        <v>529</v>
      </c>
      <c r="AO189" s="36" t="s">
        <v>529</v>
      </c>
      <c r="AP189" s="347" t="s">
        <v>529</v>
      </c>
      <c r="AQ189" s="36" t="s">
        <v>529</v>
      </c>
      <c r="AR189" s="36" t="s">
        <v>529</v>
      </c>
      <c r="AS189" s="347" t="s">
        <v>529</v>
      </c>
      <c r="AT189" s="36" t="s">
        <v>529</v>
      </c>
      <c r="AU189" s="36" t="s">
        <v>529</v>
      </c>
      <c r="AV189" s="36" t="s">
        <v>529</v>
      </c>
      <c r="AW189" s="36" t="s">
        <v>529</v>
      </c>
      <c r="AX189" s="348">
        <v>18.7</v>
      </c>
      <c r="AY189" s="346" t="s">
        <v>529</v>
      </c>
      <c r="AZ189" s="347" t="s">
        <v>529</v>
      </c>
    </row>
    <row r="190" spans="2:52" s="352" customFormat="1" x14ac:dyDescent="0.25">
      <c r="B190" s="364" t="s">
        <v>363</v>
      </c>
      <c r="C190" s="365" t="s">
        <v>364</v>
      </c>
      <c r="D190" s="349" t="s">
        <v>529</v>
      </c>
      <c r="E190" s="45" t="s">
        <v>529</v>
      </c>
      <c r="F190" s="45" t="s">
        <v>529</v>
      </c>
      <c r="G190" s="45" t="s">
        <v>529</v>
      </c>
      <c r="H190" s="349" t="s">
        <v>529</v>
      </c>
      <c r="I190" s="45" t="s">
        <v>529</v>
      </c>
      <c r="J190" s="45" t="s">
        <v>529</v>
      </c>
      <c r="K190" s="349" t="s">
        <v>529</v>
      </c>
      <c r="L190" s="350" t="s">
        <v>529</v>
      </c>
      <c r="M190" s="45" t="s">
        <v>529</v>
      </c>
      <c r="N190" s="45" t="s">
        <v>529</v>
      </c>
      <c r="O190" s="350" t="s">
        <v>529</v>
      </c>
      <c r="P190" s="45" t="s">
        <v>529</v>
      </c>
      <c r="Q190" s="45" t="s">
        <v>529</v>
      </c>
      <c r="R190" s="45" t="s">
        <v>529</v>
      </c>
      <c r="S190" s="45" t="s">
        <v>529</v>
      </c>
      <c r="T190" s="350" t="s">
        <v>529</v>
      </c>
      <c r="U190" s="45" t="s">
        <v>529</v>
      </c>
      <c r="V190" s="45" t="s">
        <v>529</v>
      </c>
      <c r="W190" s="45" t="s">
        <v>529</v>
      </c>
      <c r="X190" s="45" t="s">
        <v>529</v>
      </c>
      <c r="Y190" s="45" t="s">
        <v>529</v>
      </c>
      <c r="Z190" s="350" t="s">
        <v>529</v>
      </c>
      <c r="AA190" s="45" t="s">
        <v>529</v>
      </c>
      <c r="AB190" s="45" t="s">
        <v>529</v>
      </c>
      <c r="AC190" s="45" t="s">
        <v>529</v>
      </c>
      <c r="AD190" s="45" t="s">
        <v>529</v>
      </c>
      <c r="AE190" s="45" t="s">
        <v>529</v>
      </c>
      <c r="AF190" s="45" t="s">
        <v>529</v>
      </c>
      <c r="AG190" s="45" t="s">
        <v>529</v>
      </c>
      <c r="AH190" s="350" t="s">
        <v>529</v>
      </c>
      <c r="AI190" s="45" t="s">
        <v>529</v>
      </c>
      <c r="AJ190" s="45" t="s">
        <v>529</v>
      </c>
      <c r="AK190" s="45" t="s">
        <v>529</v>
      </c>
      <c r="AL190" s="45" t="s">
        <v>529</v>
      </c>
      <c r="AM190" s="45" t="s">
        <v>529</v>
      </c>
      <c r="AN190" s="45" t="s">
        <v>529</v>
      </c>
      <c r="AO190" s="45" t="s">
        <v>529</v>
      </c>
      <c r="AP190" s="350" t="s">
        <v>529</v>
      </c>
      <c r="AQ190" s="45" t="s">
        <v>529</v>
      </c>
      <c r="AR190" s="45" t="s">
        <v>529</v>
      </c>
      <c r="AS190" s="350" t="s">
        <v>529</v>
      </c>
      <c r="AT190" s="45" t="s">
        <v>529</v>
      </c>
      <c r="AU190" s="45" t="s">
        <v>529</v>
      </c>
      <c r="AV190" s="45" t="s">
        <v>529</v>
      </c>
      <c r="AW190" s="45" t="s">
        <v>529</v>
      </c>
      <c r="AX190" s="49" t="s">
        <v>529</v>
      </c>
      <c r="AY190" s="349">
        <v>26.7</v>
      </c>
      <c r="AZ190" s="350" t="s">
        <v>529</v>
      </c>
    </row>
    <row r="191" spans="2:52" s="352" customFormat="1" ht="12.75" customHeight="1" x14ac:dyDescent="0.25">
      <c r="B191" s="363" t="s">
        <v>365</v>
      </c>
      <c r="C191" s="355" t="s">
        <v>366</v>
      </c>
      <c r="D191" s="346" t="s">
        <v>529</v>
      </c>
      <c r="E191" s="36" t="s">
        <v>529</v>
      </c>
      <c r="F191" s="36" t="s">
        <v>529</v>
      </c>
      <c r="G191" s="36" t="s">
        <v>529</v>
      </c>
      <c r="H191" s="346" t="s">
        <v>529</v>
      </c>
      <c r="I191" s="36" t="s">
        <v>529</v>
      </c>
      <c r="J191" s="36" t="s">
        <v>529</v>
      </c>
      <c r="K191" s="346" t="s">
        <v>529</v>
      </c>
      <c r="L191" s="347" t="s">
        <v>529</v>
      </c>
      <c r="M191" s="36" t="s">
        <v>529</v>
      </c>
      <c r="N191" s="36" t="s">
        <v>529</v>
      </c>
      <c r="O191" s="347" t="s">
        <v>529</v>
      </c>
      <c r="P191" s="36" t="s">
        <v>529</v>
      </c>
      <c r="Q191" s="36" t="s">
        <v>529</v>
      </c>
      <c r="R191" s="36" t="s">
        <v>529</v>
      </c>
      <c r="S191" s="36" t="s">
        <v>529</v>
      </c>
      <c r="T191" s="347" t="s">
        <v>529</v>
      </c>
      <c r="U191" s="36" t="s">
        <v>529</v>
      </c>
      <c r="V191" s="36" t="s">
        <v>529</v>
      </c>
      <c r="W191" s="36" t="s">
        <v>529</v>
      </c>
      <c r="X191" s="36" t="s">
        <v>529</v>
      </c>
      <c r="Y191" s="36" t="s">
        <v>529</v>
      </c>
      <c r="Z191" s="347" t="s">
        <v>529</v>
      </c>
      <c r="AA191" s="36" t="s">
        <v>529</v>
      </c>
      <c r="AB191" s="36" t="s">
        <v>529</v>
      </c>
      <c r="AC191" s="36" t="s">
        <v>529</v>
      </c>
      <c r="AD191" s="36">
        <v>3.8</v>
      </c>
      <c r="AE191" s="36" t="s">
        <v>529</v>
      </c>
      <c r="AF191" s="36" t="s">
        <v>529</v>
      </c>
      <c r="AG191" s="36" t="s">
        <v>529</v>
      </c>
      <c r="AH191" s="347" t="s">
        <v>529</v>
      </c>
      <c r="AI191" s="36" t="s">
        <v>529</v>
      </c>
      <c r="AJ191" s="36" t="s">
        <v>529</v>
      </c>
      <c r="AK191" s="36" t="s">
        <v>529</v>
      </c>
      <c r="AL191" s="36" t="s">
        <v>529</v>
      </c>
      <c r="AM191" s="36" t="s">
        <v>529</v>
      </c>
      <c r="AN191" s="36" t="s">
        <v>529</v>
      </c>
      <c r="AO191" s="36" t="s">
        <v>529</v>
      </c>
      <c r="AP191" s="347" t="s">
        <v>529</v>
      </c>
      <c r="AQ191" s="36" t="s">
        <v>529</v>
      </c>
      <c r="AR191" s="36" t="s">
        <v>529</v>
      </c>
      <c r="AS191" s="347" t="s">
        <v>529</v>
      </c>
      <c r="AT191" s="36" t="s">
        <v>529</v>
      </c>
      <c r="AU191" s="36" t="s">
        <v>529</v>
      </c>
      <c r="AV191" s="36" t="s">
        <v>529</v>
      </c>
      <c r="AW191" s="36" t="s">
        <v>529</v>
      </c>
      <c r="AX191" s="348">
        <v>3.8</v>
      </c>
      <c r="AY191" s="346" t="s">
        <v>529</v>
      </c>
      <c r="AZ191" s="347" t="s">
        <v>529</v>
      </c>
    </row>
    <row r="192" spans="2:52" s="352" customFormat="1" x14ac:dyDescent="0.25">
      <c r="B192" s="363" t="s">
        <v>367</v>
      </c>
      <c r="C192" s="355" t="s">
        <v>368</v>
      </c>
      <c r="D192" s="346">
        <v>0.2</v>
      </c>
      <c r="E192" s="36">
        <v>1.4</v>
      </c>
      <c r="F192" s="36" t="s">
        <v>529</v>
      </c>
      <c r="G192" s="36" t="s">
        <v>529</v>
      </c>
      <c r="H192" s="346" t="s">
        <v>529</v>
      </c>
      <c r="I192" s="36" t="s">
        <v>529</v>
      </c>
      <c r="J192" s="36" t="s">
        <v>529</v>
      </c>
      <c r="K192" s="346" t="s">
        <v>529</v>
      </c>
      <c r="L192" s="347" t="s">
        <v>529</v>
      </c>
      <c r="M192" s="36" t="s">
        <v>529</v>
      </c>
      <c r="N192" s="36" t="s">
        <v>529</v>
      </c>
      <c r="O192" s="347" t="s">
        <v>529</v>
      </c>
      <c r="P192" s="36" t="s">
        <v>529</v>
      </c>
      <c r="Q192" s="36">
        <v>1.6</v>
      </c>
      <c r="R192" s="36">
        <v>21.8</v>
      </c>
      <c r="S192" s="36" t="s">
        <v>529</v>
      </c>
      <c r="T192" s="347" t="s">
        <v>529</v>
      </c>
      <c r="U192" s="36" t="s">
        <v>529</v>
      </c>
      <c r="V192" s="36">
        <v>30.1</v>
      </c>
      <c r="W192" s="36" t="s">
        <v>529</v>
      </c>
      <c r="X192" s="36" t="s">
        <v>529</v>
      </c>
      <c r="Y192" s="36" t="s">
        <v>529</v>
      </c>
      <c r="Z192" s="347" t="s">
        <v>529</v>
      </c>
      <c r="AA192" s="36" t="s">
        <v>529</v>
      </c>
      <c r="AB192" s="36" t="s">
        <v>529</v>
      </c>
      <c r="AC192" s="36" t="s">
        <v>529</v>
      </c>
      <c r="AD192" s="36" t="s">
        <v>529</v>
      </c>
      <c r="AE192" s="36" t="s">
        <v>529</v>
      </c>
      <c r="AF192" s="36" t="s">
        <v>529</v>
      </c>
      <c r="AG192" s="36" t="s">
        <v>529</v>
      </c>
      <c r="AH192" s="347" t="s">
        <v>529</v>
      </c>
      <c r="AI192" s="36" t="s">
        <v>529</v>
      </c>
      <c r="AJ192" s="36" t="s">
        <v>529</v>
      </c>
      <c r="AK192" s="36" t="s">
        <v>529</v>
      </c>
      <c r="AL192" s="36" t="s">
        <v>529</v>
      </c>
      <c r="AM192" s="36" t="s">
        <v>529</v>
      </c>
      <c r="AN192" s="36" t="s">
        <v>529</v>
      </c>
      <c r="AO192" s="36" t="s">
        <v>529</v>
      </c>
      <c r="AP192" s="347" t="s">
        <v>529</v>
      </c>
      <c r="AQ192" s="36" t="s">
        <v>529</v>
      </c>
      <c r="AR192" s="36" t="s">
        <v>529</v>
      </c>
      <c r="AS192" s="347" t="s">
        <v>529</v>
      </c>
      <c r="AT192" s="36" t="s">
        <v>529</v>
      </c>
      <c r="AU192" s="36" t="s">
        <v>529</v>
      </c>
      <c r="AV192" s="36" t="s">
        <v>529</v>
      </c>
      <c r="AW192" s="36" t="s">
        <v>529</v>
      </c>
      <c r="AX192" s="348">
        <v>55.1</v>
      </c>
      <c r="AY192" s="346">
        <v>13</v>
      </c>
      <c r="AZ192" s="347" t="s">
        <v>529</v>
      </c>
    </row>
    <row r="193" spans="2:52" s="352" customFormat="1" x14ac:dyDescent="0.25">
      <c r="B193" s="363" t="s">
        <v>369</v>
      </c>
      <c r="C193" s="355" t="s">
        <v>370</v>
      </c>
      <c r="D193" s="346">
        <v>1.9</v>
      </c>
      <c r="E193" s="36">
        <v>0.7</v>
      </c>
      <c r="F193" s="36" t="s">
        <v>529</v>
      </c>
      <c r="G193" s="36" t="s">
        <v>529</v>
      </c>
      <c r="H193" s="346" t="s">
        <v>529</v>
      </c>
      <c r="I193" s="36" t="s">
        <v>529</v>
      </c>
      <c r="J193" s="36" t="s">
        <v>529</v>
      </c>
      <c r="K193" s="346" t="s">
        <v>529</v>
      </c>
      <c r="L193" s="347" t="s">
        <v>529</v>
      </c>
      <c r="M193" s="36" t="s">
        <v>529</v>
      </c>
      <c r="N193" s="36" t="s">
        <v>529</v>
      </c>
      <c r="O193" s="347">
        <v>0.8</v>
      </c>
      <c r="P193" s="36" t="s">
        <v>529</v>
      </c>
      <c r="Q193" s="36" t="s">
        <v>529</v>
      </c>
      <c r="R193" s="36" t="s">
        <v>529</v>
      </c>
      <c r="S193" s="36" t="s">
        <v>529</v>
      </c>
      <c r="T193" s="347" t="s">
        <v>529</v>
      </c>
      <c r="U193" s="36" t="s">
        <v>529</v>
      </c>
      <c r="V193" s="36" t="s">
        <v>529</v>
      </c>
      <c r="W193" s="36" t="s">
        <v>529</v>
      </c>
      <c r="X193" s="36" t="s">
        <v>529</v>
      </c>
      <c r="Y193" s="36" t="s">
        <v>529</v>
      </c>
      <c r="Z193" s="347" t="s">
        <v>529</v>
      </c>
      <c r="AA193" s="36" t="s">
        <v>529</v>
      </c>
      <c r="AB193" s="36" t="s">
        <v>529</v>
      </c>
      <c r="AC193" s="36" t="s">
        <v>529</v>
      </c>
      <c r="AD193" s="36" t="s">
        <v>529</v>
      </c>
      <c r="AE193" s="36" t="s">
        <v>529</v>
      </c>
      <c r="AF193" s="36" t="s">
        <v>529</v>
      </c>
      <c r="AG193" s="36" t="s">
        <v>529</v>
      </c>
      <c r="AH193" s="347" t="s">
        <v>529</v>
      </c>
      <c r="AI193" s="36" t="s">
        <v>529</v>
      </c>
      <c r="AJ193" s="36" t="s">
        <v>529</v>
      </c>
      <c r="AK193" s="36" t="s">
        <v>529</v>
      </c>
      <c r="AL193" s="36" t="s">
        <v>529</v>
      </c>
      <c r="AM193" s="36" t="s">
        <v>529</v>
      </c>
      <c r="AN193" s="36" t="s">
        <v>529</v>
      </c>
      <c r="AO193" s="36" t="s">
        <v>529</v>
      </c>
      <c r="AP193" s="347" t="s">
        <v>529</v>
      </c>
      <c r="AQ193" s="36" t="s">
        <v>529</v>
      </c>
      <c r="AR193" s="36" t="s">
        <v>529</v>
      </c>
      <c r="AS193" s="347" t="s">
        <v>529</v>
      </c>
      <c r="AT193" s="36" t="s">
        <v>529</v>
      </c>
      <c r="AU193" s="36" t="s">
        <v>529</v>
      </c>
      <c r="AV193" s="36" t="s">
        <v>529</v>
      </c>
      <c r="AW193" s="36" t="s">
        <v>529</v>
      </c>
      <c r="AX193" s="348">
        <v>3.3999999999999995</v>
      </c>
      <c r="AY193" s="346" t="s">
        <v>529</v>
      </c>
      <c r="AZ193" s="347" t="s">
        <v>529</v>
      </c>
    </row>
    <row r="194" spans="2:52" s="352" customFormat="1" x14ac:dyDescent="0.25">
      <c r="B194" s="363" t="s">
        <v>371</v>
      </c>
      <c r="C194" s="355" t="s">
        <v>372</v>
      </c>
      <c r="D194" s="346">
        <v>0.3</v>
      </c>
      <c r="E194" s="36">
        <v>3.7</v>
      </c>
      <c r="F194" s="36" t="s">
        <v>529</v>
      </c>
      <c r="G194" s="36" t="s">
        <v>529</v>
      </c>
      <c r="H194" s="346" t="s">
        <v>529</v>
      </c>
      <c r="I194" s="36" t="s">
        <v>529</v>
      </c>
      <c r="J194" s="36" t="s">
        <v>529</v>
      </c>
      <c r="K194" s="346" t="s">
        <v>529</v>
      </c>
      <c r="L194" s="347" t="s">
        <v>529</v>
      </c>
      <c r="M194" s="36" t="s">
        <v>529</v>
      </c>
      <c r="N194" s="36" t="s">
        <v>529</v>
      </c>
      <c r="O194" s="347" t="s">
        <v>529</v>
      </c>
      <c r="P194" s="36" t="s">
        <v>529</v>
      </c>
      <c r="Q194" s="36" t="s">
        <v>529</v>
      </c>
      <c r="R194" s="36" t="s">
        <v>529</v>
      </c>
      <c r="S194" s="36" t="s">
        <v>529</v>
      </c>
      <c r="T194" s="347" t="s">
        <v>529</v>
      </c>
      <c r="U194" s="36" t="s">
        <v>529</v>
      </c>
      <c r="V194" s="36" t="s">
        <v>529</v>
      </c>
      <c r="W194" s="36" t="s">
        <v>529</v>
      </c>
      <c r="X194" s="36" t="s">
        <v>529</v>
      </c>
      <c r="Y194" s="36" t="s">
        <v>529</v>
      </c>
      <c r="Z194" s="347" t="s">
        <v>529</v>
      </c>
      <c r="AA194" s="36" t="s">
        <v>529</v>
      </c>
      <c r="AB194" s="36" t="s">
        <v>529</v>
      </c>
      <c r="AC194" s="36" t="s">
        <v>529</v>
      </c>
      <c r="AD194" s="36" t="s">
        <v>529</v>
      </c>
      <c r="AE194" s="36" t="s">
        <v>529</v>
      </c>
      <c r="AF194" s="36" t="s">
        <v>529</v>
      </c>
      <c r="AG194" s="36" t="s">
        <v>529</v>
      </c>
      <c r="AH194" s="347" t="s">
        <v>529</v>
      </c>
      <c r="AI194" s="36" t="s">
        <v>529</v>
      </c>
      <c r="AJ194" s="36" t="s">
        <v>529</v>
      </c>
      <c r="AK194" s="36" t="s">
        <v>529</v>
      </c>
      <c r="AL194" s="36" t="s">
        <v>529</v>
      </c>
      <c r="AM194" s="36" t="s">
        <v>529</v>
      </c>
      <c r="AN194" s="36" t="s">
        <v>529</v>
      </c>
      <c r="AO194" s="36" t="s">
        <v>529</v>
      </c>
      <c r="AP194" s="347" t="s">
        <v>529</v>
      </c>
      <c r="AQ194" s="36" t="s">
        <v>529</v>
      </c>
      <c r="AR194" s="36" t="s">
        <v>529</v>
      </c>
      <c r="AS194" s="347" t="s">
        <v>529</v>
      </c>
      <c r="AT194" s="36" t="s">
        <v>529</v>
      </c>
      <c r="AU194" s="36" t="s">
        <v>529</v>
      </c>
      <c r="AV194" s="36" t="s">
        <v>529</v>
      </c>
      <c r="AW194" s="36" t="s">
        <v>529</v>
      </c>
      <c r="AX194" s="348">
        <v>4</v>
      </c>
      <c r="AY194" s="346" t="s">
        <v>529</v>
      </c>
      <c r="AZ194" s="347" t="s">
        <v>529</v>
      </c>
    </row>
    <row r="195" spans="2:52" s="352" customFormat="1" x14ac:dyDescent="0.25">
      <c r="B195" s="364" t="s">
        <v>373</v>
      </c>
      <c r="C195" s="365" t="s">
        <v>374</v>
      </c>
      <c r="D195" s="349" t="s">
        <v>529</v>
      </c>
      <c r="E195" s="45" t="s">
        <v>529</v>
      </c>
      <c r="F195" s="45" t="s">
        <v>529</v>
      </c>
      <c r="G195" s="45" t="s">
        <v>529</v>
      </c>
      <c r="H195" s="349" t="s">
        <v>529</v>
      </c>
      <c r="I195" s="45" t="s">
        <v>529</v>
      </c>
      <c r="J195" s="45" t="s">
        <v>529</v>
      </c>
      <c r="K195" s="349" t="s">
        <v>529</v>
      </c>
      <c r="L195" s="350" t="s">
        <v>529</v>
      </c>
      <c r="M195" s="45" t="s">
        <v>529</v>
      </c>
      <c r="N195" s="45">
        <v>4.9000000000000004</v>
      </c>
      <c r="O195" s="350" t="s">
        <v>529</v>
      </c>
      <c r="P195" s="45" t="s">
        <v>529</v>
      </c>
      <c r="Q195" s="45">
        <v>5.4</v>
      </c>
      <c r="R195" s="45" t="s">
        <v>529</v>
      </c>
      <c r="S195" s="45" t="s">
        <v>529</v>
      </c>
      <c r="T195" s="350" t="s">
        <v>529</v>
      </c>
      <c r="U195" s="45" t="s">
        <v>529</v>
      </c>
      <c r="V195" s="45" t="s">
        <v>529</v>
      </c>
      <c r="W195" s="45" t="s">
        <v>529</v>
      </c>
      <c r="X195" s="45" t="s">
        <v>529</v>
      </c>
      <c r="Y195" s="45" t="s">
        <v>529</v>
      </c>
      <c r="Z195" s="350" t="s">
        <v>529</v>
      </c>
      <c r="AA195" s="45" t="s">
        <v>529</v>
      </c>
      <c r="AB195" s="45" t="s">
        <v>529</v>
      </c>
      <c r="AC195" s="45" t="s">
        <v>529</v>
      </c>
      <c r="AD195" s="45" t="s">
        <v>529</v>
      </c>
      <c r="AE195" s="45" t="s">
        <v>529</v>
      </c>
      <c r="AF195" s="45" t="s">
        <v>529</v>
      </c>
      <c r="AG195" s="45" t="s">
        <v>529</v>
      </c>
      <c r="AH195" s="350" t="s">
        <v>529</v>
      </c>
      <c r="AI195" s="45" t="s">
        <v>529</v>
      </c>
      <c r="AJ195" s="45" t="s">
        <v>529</v>
      </c>
      <c r="AK195" s="45" t="s">
        <v>529</v>
      </c>
      <c r="AL195" s="45" t="s">
        <v>529</v>
      </c>
      <c r="AM195" s="45" t="s">
        <v>529</v>
      </c>
      <c r="AN195" s="45" t="s">
        <v>529</v>
      </c>
      <c r="AO195" s="45" t="s">
        <v>529</v>
      </c>
      <c r="AP195" s="350" t="s">
        <v>529</v>
      </c>
      <c r="AQ195" s="45" t="s">
        <v>529</v>
      </c>
      <c r="AR195" s="45" t="s">
        <v>529</v>
      </c>
      <c r="AS195" s="350" t="s">
        <v>529</v>
      </c>
      <c r="AT195" s="45" t="s">
        <v>529</v>
      </c>
      <c r="AU195" s="45" t="s">
        <v>529</v>
      </c>
      <c r="AV195" s="45" t="s">
        <v>529</v>
      </c>
      <c r="AW195" s="45" t="s">
        <v>529</v>
      </c>
      <c r="AX195" s="49">
        <v>10.3</v>
      </c>
      <c r="AY195" s="349" t="s">
        <v>529</v>
      </c>
      <c r="AZ195" s="350" t="s">
        <v>529</v>
      </c>
    </row>
    <row r="196" spans="2:52" s="352" customFormat="1" ht="12.75" customHeight="1" x14ac:dyDescent="0.25">
      <c r="B196" s="363" t="s">
        <v>375</v>
      </c>
      <c r="C196" s="355" t="s">
        <v>376</v>
      </c>
      <c r="D196" s="346" t="s">
        <v>529</v>
      </c>
      <c r="E196" s="36" t="s">
        <v>529</v>
      </c>
      <c r="F196" s="36" t="s">
        <v>529</v>
      </c>
      <c r="G196" s="36" t="s">
        <v>529</v>
      </c>
      <c r="H196" s="346" t="s">
        <v>529</v>
      </c>
      <c r="I196" s="36" t="s">
        <v>529</v>
      </c>
      <c r="J196" s="36" t="s">
        <v>529</v>
      </c>
      <c r="K196" s="346" t="s">
        <v>529</v>
      </c>
      <c r="L196" s="347" t="s">
        <v>529</v>
      </c>
      <c r="M196" s="36" t="s">
        <v>529</v>
      </c>
      <c r="N196" s="36" t="s">
        <v>529</v>
      </c>
      <c r="O196" s="347" t="s">
        <v>529</v>
      </c>
      <c r="P196" s="36" t="s">
        <v>529</v>
      </c>
      <c r="Q196" s="36" t="s">
        <v>529</v>
      </c>
      <c r="R196" s="36" t="s">
        <v>529</v>
      </c>
      <c r="S196" s="36" t="s">
        <v>529</v>
      </c>
      <c r="T196" s="347" t="s">
        <v>529</v>
      </c>
      <c r="U196" s="36" t="s">
        <v>529</v>
      </c>
      <c r="V196" s="36" t="s">
        <v>529</v>
      </c>
      <c r="W196" s="36" t="s">
        <v>529</v>
      </c>
      <c r="X196" s="36" t="s">
        <v>529</v>
      </c>
      <c r="Y196" s="36" t="s">
        <v>529</v>
      </c>
      <c r="Z196" s="347" t="s">
        <v>529</v>
      </c>
      <c r="AA196" s="36" t="s">
        <v>529</v>
      </c>
      <c r="AB196" s="36" t="s">
        <v>529</v>
      </c>
      <c r="AC196" s="36" t="s">
        <v>529</v>
      </c>
      <c r="AD196" s="36" t="s">
        <v>529</v>
      </c>
      <c r="AE196" s="36" t="s">
        <v>529</v>
      </c>
      <c r="AF196" s="36" t="s">
        <v>529</v>
      </c>
      <c r="AG196" s="36" t="s">
        <v>529</v>
      </c>
      <c r="AH196" s="347" t="s">
        <v>529</v>
      </c>
      <c r="AI196" s="36" t="s">
        <v>529</v>
      </c>
      <c r="AJ196" s="36" t="s">
        <v>529</v>
      </c>
      <c r="AK196" s="36" t="s">
        <v>529</v>
      </c>
      <c r="AL196" s="36" t="s">
        <v>529</v>
      </c>
      <c r="AM196" s="36" t="s">
        <v>529</v>
      </c>
      <c r="AN196" s="36" t="s">
        <v>529</v>
      </c>
      <c r="AO196" s="36" t="s">
        <v>529</v>
      </c>
      <c r="AP196" s="347" t="s">
        <v>529</v>
      </c>
      <c r="AQ196" s="36" t="s">
        <v>529</v>
      </c>
      <c r="AR196" s="36" t="s">
        <v>529</v>
      </c>
      <c r="AS196" s="347" t="s">
        <v>529</v>
      </c>
      <c r="AT196" s="36" t="s">
        <v>529</v>
      </c>
      <c r="AU196" s="36" t="s">
        <v>529</v>
      </c>
      <c r="AV196" s="36" t="s">
        <v>529</v>
      </c>
      <c r="AW196" s="36" t="s">
        <v>529</v>
      </c>
      <c r="AX196" s="348" t="s">
        <v>529</v>
      </c>
      <c r="AY196" s="346">
        <v>2.8</v>
      </c>
      <c r="AZ196" s="347" t="s">
        <v>529</v>
      </c>
    </row>
    <row r="197" spans="2:52" s="352" customFormat="1" x14ac:dyDescent="0.25">
      <c r="B197" s="363" t="s">
        <v>377</v>
      </c>
      <c r="C197" s="355" t="s">
        <v>378</v>
      </c>
      <c r="D197" s="346">
        <v>1.3</v>
      </c>
      <c r="E197" s="36" t="s">
        <v>529</v>
      </c>
      <c r="F197" s="36" t="s">
        <v>529</v>
      </c>
      <c r="G197" s="36" t="s">
        <v>529</v>
      </c>
      <c r="H197" s="346" t="s">
        <v>529</v>
      </c>
      <c r="I197" s="36" t="s">
        <v>529</v>
      </c>
      <c r="J197" s="36" t="s">
        <v>529</v>
      </c>
      <c r="K197" s="346" t="s">
        <v>529</v>
      </c>
      <c r="L197" s="347" t="s">
        <v>529</v>
      </c>
      <c r="M197" s="36" t="s">
        <v>529</v>
      </c>
      <c r="N197" s="36">
        <v>0.1</v>
      </c>
      <c r="O197" s="347" t="s">
        <v>529</v>
      </c>
      <c r="P197" s="36" t="s">
        <v>529</v>
      </c>
      <c r="Q197" s="36">
        <v>14.6</v>
      </c>
      <c r="R197" s="36" t="s">
        <v>529</v>
      </c>
      <c r="S197" s="36" t="s">
        <v>529</v>
      </c>
      <c r="T197" s="347" t="s">
        <v>529</v>
      </c>
      <c r="U197" s="36">
        <v>15.5</v>
      </c>
      <c r="V197" s="36">
        <v>15.5</v>
      </c>
      <c r="W197" s="36" t="s">
        <v>529</v>
      </c>
      <c r="X197" s="36">
        <v>1.4</v>
      </c>
      <c r="Y197" s="36" t="s">
        <v>529</v>
      </c>
      <c r="Z197" s="347" t="s">
        <v>529</v>
      </c>
      <c r="AA197" s="36" t="s">
        <v>529</v>
      </c>
      <c r="AB197" s="36" t="s">
        <v>529</v>
      </c>
      <c r="AC197" s="36" t="s">
        <v>529</v>
      </c>
      <c r="AD197" s="36" t="s">
        <v>529</v>
      </c>
      <c r="AE197" s="36" t="s">
        <v>529</v>
      </c>
      <c r="AF197" s="36" t="s">
        <v>529</v>
      </c>
      <c r="AG197" s="36" t="s">
        <v>529</v>
      </c>
      <c r="AH197" s="347" t="s">
        <v>529</v>
      </c>
      <c r="AI197" s="36" t="s">
        <v>529</v>
      </c>
      <c r="AJ197" s="36" t="s">
        <v>529</v>
      </c>
      <c r="AK197" s="36" t="s">
        <v>529</v>
      </c>
      <c r="AL197" s="36" t="s">
        <v>529</v>
      </c>
      <c r="AM197" s="36" t="s">
        <v>529</v>
      </c>
      <c r="AN197" s="36" t="s">
        <v>529</v>
      </c>
      <c r="AO197" s="36" t="s">
        <v>529</v>
      </c>
      <c r="AP197" s="347" t="s">
        <v>529</v>
      </c>
      <c r="AQ197" s="36" t="s">
        <v>529</v>
      </c>
      <c r="AR197" s="36" t="s">
        <v>529</v>
      </c>
      <c r="AS197" s="347" t="s">
        <v>529</v>
      </c>
      <c r="AT197" s="36" t="s">
        <v>529</v>
      </c>
      <c r="AU197" s="36" t="s">
        <v>529</v>
      </c>
      <c r="AV197" s="36" t="s">
        <v>529</v>
      </c>
      <c r="AW197" s="36" t="s">
        <v>529</v>
      </c>
      <c r="AX197" s="348">
        <v>48.4</v>
      </c>
      <c r="AY197" s="346">
        <v>10.1</v>
      </c>
      <c r="AZ197" s="347" t="s">
        <v>529</v>
      </c>
    </row>
    <row r="198" spans="2:52" s="352" customFormat="1" x14ac:dyDescent="0.25">
      <c r="B198" s="363" t="s">
        <v>379</v>
      </c>
      <c r="C198" s="355" t="s">
        <v>380</v>
      </c>
      <c r="D198" s="346" t="s">
        <v>529</v>
      </c>
      <c r="E198" s="36" t="s">
        <v>529</v>
      </c>
      <c r="F198" s="36" t="s">
        <v>529</v>
      </c>
      <c r="G198" s="36" t="s">
        <v>529</v>
      </c>
      <c r="H198" s="346" t="s">
        <v>529</v>
      </c>
      <c r="I198" s="36" t="s">
        <v>529</v>
      </c>
      <c r="J198" s="36" t="s">
        <v>529</v>
      </c>
      <c r="K198" s="346" t="s">
        <v>529</v>
      </c>
      <c r="L198" s="347" t="s">
        <v>529</v>
      </c>
      <c r="M198" s="36" t="s">
        <v>529</v>
      </c>
      <c r="N198" s="36">
        <v>7</v>
      </c>
      <c r="O198" s="347" t="s">
        <v>529</v>
      </c>
      <c r="P198" s="36" t="s">
        <v>529</v>
      </c>
      <c r="Q198" s="36" t="s">
        <v>529</v>
      </c>
      <c r="R198" s="36">
        <v>2.9</v>
      </c>
      <c r="S198" s="36" t="s">
        <v>529</v>
      </c>
      <c r="T198" s="347" t="s">
        <v>529</v>
      </c>
      <c r="U198" s="36" t="s">
        <v>529</v>
      </c>
      <c r="V198" s="36" t="s">
        <v>529</v>
      </c>
      <c r="W198" s="36" t="s">
        <v>529</v>
      </c>
      <c r="X198" s="36" t="s">
        <v>529</v>
      </c>
      <c r="Y198" s="36" t="s">
        <v>529</v>
      </c>
      <c r="Z198" s="347" t="s">
        <v>529</v>
      </c>
      <c r="AA198" s="36" t="s">
        <v>529</v>
      </c>
      <c r="AB198" s="36" t="s">
        <v>529</v>
      </c>
      <c r="AC198" s="36" t="s">
        <v>529</v>
      </c>
      <c r="AD198" s="36" t="s">
        <v>529</v>
      </c>
      <c r="AE198" s="36" t="s">
        <v>529</v>
      </c>
      <c r="AF198" s="36" t="s">
        <v>529</v>
      </c>
      <c r="AG198" s="36" t="s">
        <v>529</v>
      </c>
      <c r="AH198" s="347" t="s">
        <v>529</v>
      </c>
      <c r="AI198" s="36" t="s">
        <v>529</v>
      </c>
      <c r="AJ198" s="36" t="s">
        <v>529</v>
      </c>
      <c r="AK198" s="36" t="s">
        <v>529</v>
      </c>
      <c r="AL198" s="36" t="s">
        <v>529</v>
      </c>
      <c r="AM198" s="36" t="s">
        <v>529</v>
      </c>
      <c r="AN198" s="36" t="s">
        <v>529</v>
      </c>
      <c r="AO198" s="36" t="s">
        <v>529</v>
      </c>
      <c r="AP198" s="347" t="s">
        <v>529</v>
      </c>
      <c r="AQ198" s="36" t="s">
        <v>529</v>
      </c>
      <c r="AR198" s="36" t="s">
        <v>529</v>
      </c>
      <c r="AS198" s="347" t="s">
        <v>529</v>
      </c>
      <c r="AT198" s="36" t="s">
        <v>529</v>
      </c>
      <c r="AU198" s="36" t="s">
        <v>529</v>
      </c>
      <c r="AV198" s="36" t="s">
        <v>529</v>
      </c>
      <c r="AW198" s="36" t="s">
        <v>529</v>
      </c>
      <c r="AX198" s="348">
        <v>9.9</v>
      </c>
      <c r="AY198" s="346" t="s">
        <v>529</v>
      </c>
      <c r="AZ198" s="347" t="s">
        <v>529</v>
      </c>
    </row>
    <row r="199" spans="2:52" s="352" customFormat="1" x14ac:dyDescent="0.25">
      <c r="B199" s="363" t="s">
        <v>381</v>
      </c>
      <c r="C199" s="355" t="s">
        <v>382</v>
      </c>
      <c r="D199" s="346">
        <v>0.1</v>
      </c>
      <c r="E199" s="36" t="s">
        <v>529</v>
      </c>
      <c r="F199" s="36" t="s">
        <v>529</v>
      </c>
      <c r="G199" s="36" t="s">
        <v>529</v>
      </c>
      <c r="H199" s="346" t="s">
        <v>529</v>
      </c>
      <c r="I199" s="36" t="s">
        <v>529</v>
      </c>
      <c r="J199" s="36" t="s">
        <v>529</v>
      </c>
      <c r="K199" s="346" t="s">
        <v>529</v>
      </c>
      <c r="L199" s="347" t="s">
        <v>529</v>
      </c>
      <c r="M199" s="36" t="s">
        <v>529</v>
      </c>
      <c r="N199" s="36">
        <v>8.6</v>
      </c>
      <c r="O199" s="347" t="s">
        <v>529</v>
      </c>
      <c r="P199" s="36" t="s">
        <v>529</v>
      </c>
      <c r="Q199" s="36">
        <v>25.3</v>
      </c>
      <c r="R199" s="36">
        <v>7.8</v>
      </c>
      <c r="S199" s="36">
        <v>2.2000000000000002</v>
      </c>
      <c r="T199" s="347" t="s">
        <v>529</v>
      </c>
      <c r="U199" s="36" t="s">
        <v>529</v>
      </c>
      <c r="V199" s="36" t="s">
        <v>529</v>
      </c>
      <c r="W199" s="36" t="s">
        <v>529</v>
      </c>
      <c r="X199" s="36" t="s">
        <v>529</v>
      </c>
      <c r="Y199" s="36" t="s">
        <v>529</v>
      </c>
      <c r="Z199" s="347" t="s">
        <v>529</v>
      </c>
      <c r="AA199" s="36" t="s">
        <v>529</v>
      </c>
      <c r="AB199" s="36" t="s">
        <v>529</v>
      </c>
      <c r="AC199" s="36" t="s">
        <v>529</v>
      </c>
      <c r="AD199" s="36" t="s">
        <v>529</v>
      </c>
      <c r="AE199" s="36" t="s">
        <v>529</v>
      </c>
      <c r="AF199" s="36" t="s">
        <v>529</v>
      </c>
      <c r="AG199" s="36" t="s">
        <v>529</v>
      </c>
      <c r="AH199" s="347" t="s">
        <v>529</v>
      </c>
      <c r="AI199" s="36" t="s">
        <v>529</v>
      </c>
      <c r="AJ199" s="36" t="s">
        <v>529</v>
      </c>
      <c r="AK199" s="36" t="s">
        <v>529</v>
      </c>
      <c r="AL199" s="36" t="s">
        <v>529</v>
      </c>
      <c r="AM199" s="36" t="s">
        <v>529</v>
      </c>
      <c r="AN199" s="36" t="s">
        <v>529</v>
      </c>
      <c r="AO199" s="36" t="s">
        <v>529</v>
      </c>
      <c r="AP199" s="347" t="s">
        <v>529</v>
      </c>
      <c r="AQ199" s="36" t="s">
        <v>529</v>
      </c>
      <c r="AR199" s="36" t="s">
        <v>529</v>
      </c>
      <c r="AS199" s="347" t="s">
        <v>529</v>
      </c>
      <c r="AT199" s="36" t="s">
        <v>529</v>
      </c>
      <c r="AU199" s="36" t="s">
        <v>529</v>
      </c>
      <c r="AV199" s="36" t="s">
        <v>529</v>
      </c>
      <c r="AW199" s="36" t="s">
        <v>529</v>
      </c>
      <c r="AX199" s="348">
        <v>44</v>
      </c>
      <c r="AY199" s="346">
        <v>7.4</v>
      </c>
      <c r="AZ199" s="347" t="s">
        <v>529</v>
      </c>
    </row>
    <row r="200" spans="2:52" s="352" customFormat="1" x14ac:dyDescent="0.25">
      <c r="B200" s="364" t="s">
        <v>383</v>
      </c>
      <c r="C200" s="365" t="s">
        <v>384</v>
      </c>
      <c r="D200" s="349">
        <v>0.2</v>
      </c>
      <c r="E200" s="45">
        <v>3.7</v>
      </c>
      <c r="F200" s="45" t="s">
        <v>529</v>
      </c>
      <c r="G200" s="45" t="s">
        <v>529</v>
      </c>
      <c r="H200" s="349" t="s">
        <v>529</v>
      </c>
      <c r="I200" s="45" t="s">
        <v>529</v>
      </c>
      <c r="J200" s="45" t="s">
        <v>529</v>
      </c>
      <c r="K200" s="349" t="s">
        <v>529</v>
      </c>
      <c r="L200" s="350" t="s">
        <v>529</v>
      </c>
      <c r="M200" s="45">
        <v>16.8</v>
      </c>
      <c r="N200" s="45" t="s">
        <v>529</v>
      </c>
      <c r="O200" s="350" t="s">
        <v>529</v>
      </c>
      <c r="P200" s="45" t="s">
        <v>529</v>
      </c>
      <c r="Q200" s="45">
        <v>57.5</v>
      </c>
      <c r="R200" s="45">
        <v>19</v>
      </c>
      <c r="S200" s="45" t="s">
        <v>529</v>
      </c>
      <c r="T200" s="350" t="s">
        <v>529</v>
      </c>
      <c r="U200" s="45" t="s">
        <v>529</v>
      </c>
      <c r="V200" s="45" t="s">
        <v>529</v>
      </c>
      <c r="W200" s="45" t="s">
        <v>529</v>
      </c>
      <c r="X200" s="45" t="s">
        <v>529</v>
      </c>
      <c r="Y200" s="45" t="s">
        <v>529</v>
      </c>
      <c r="Z200" s="350" t="s">
        <v>529</v>
      </c>
      <c r="AA200" s="45" t="s">
        <v>529</v>
      </c>
      <c r="AB200" s="45" t="s">
        <v>529</v>
      </c>
      <c r="AC200" s="45">
        <v>3.3</v>
      </c>
      <c r="AD200" s="45">
        <v>4.8</v>
      </c>
      <c r="AE200" s="45" t="s">
        <v>529</v>
      </c>
      <c r="AF200" s="45" t="s">
        <v>529</v>
      </c>
      <c r="AG200" s="45" t="s">
        <v>529</v>
      </c>
      <c r="AH200" s="350" t="s">
        <v>529</v>
      </c>
      <c r="AI200" s="45" t="s">
        <v>529</v>
      </c>
      <c r="AJ200" s="45" t="s">
        <v>529</v>
      </c>
      <c r="AK200" s="45" t="s">
        <v>529</v>
      </c>
      <c r="AL200" s="45" t="s">
        <v>529</v>
      </c>
      <c r="AM200" s="45" t="s">
        <v>529</v>
      </c>
      <c r="AN200" s="45" t="s">
        <v>529</v>
      </c>
      <c r="AO200" s="45" t="s">
        <v>529</v>
      </c>
      <c r="AP200" s="350" t="s">
        <v>529</v>
      </c>
      <c r="AQ200" s="45" t="s">
        <v>529</v>
      </c>
      <c r="AR200" s="45" t="s">
        <v>529</v>
      </c>
      <c r="AS200" s="350" t="s">
        <v>529</v>
      </c>
      <c r="AT200" s="45" t="s">
        <v>529</v>
      </c>
      <c r="AU200" s="45" t="s">
        <v>529</v>
      </c>
      <c r="AV200" s="45" t="s">
        <v>529</v>
      </c>
      <c r="AW200" s="45">
        <v>5.3</v>
      </c>
      <c r="AX200" s="49">
        <v>110.6</v>
      </c>
      <c r="AY200" s="349" t="s">
        <v>529</v>
      </c>
      <c r="AZ200" s="350" t="s">
        <v>529</v>
      </c>
    </row>
    <row r="201" spans="2:52" s="352" customFormat="1" x14ac:dyDescent="0.25">
      <c r="B201" s="363" t="s">
        <v>385</v>
      </c>
      <c r="C201" s="355" t="s">
        <v>386</v>
      </c>
      <c r="D201" s="346" t="s">
        <v>529</v>
      </c>
      <c r="E201" s="36">
        <v>0.2</v>
      </c>
      <c r="F201" s="36" t="s">
        <v>529</v>
      </c>
      <c r="G201" s="36" t="s">
        <v>529</v>
      </c>
      <c r="H201" s="346" t="s">
        <v>529</v>
      </c>
      <c r="I201" s="36" t="s">
        <v>529</v>
      </c>
      <c r="J201" s="36" t="s">
        <v>529</v>
      </c>
      <c r="K201" s="346" t="s">
        <v>529</v>
      </c>
      <c r="L201" s="347" t="s">
        <v>529</v>
      </c>
      <c r="M201" s="36">
        <v>29</v>
      </c>
      <c r="N201" s="36" t="s">
        <v>529</v>
      </c>
      <c r="O201" s="347" t="s">
        <v>529</v>
      </c>
      <c r="P201" s="36" t="s">
        <v>529</v>
      </c>
      <c r="Q201" s="36">
        <v>11</v>
      </c>
      <c r="R201" s="36" t="s">
        <v>529</v>
      </c>
      <c r="S201" s="36">
        <v>15</v>
      </c>
      <c r="T201" s="347" t="s">
        <v>529</v>
      </c>
      <c r="U201" s="36" t="s">
        <v>529</v>
      </c>
      <c r="V201" s="36" t="s">
        <v>529</v>
      </c>
      <c r="W201" s="36" t="s">
        <v>529</v>
      </c>
      <c r="X201" s="36" t="s">
        <v>529</v>
      </c>
      <c r="Y201" s="36" t="s">
        <v>529</v>
      </c>
      <c r="Z201" s="347" t="s">
        <v>529</v>
      </c>
      <c r="AA201" s="36" t="s">
        <v>529</v>
      </c>
      <c r="AB201" s="36" t="s">
        <v>529</v>
      </c>
      <c r="AC201" s="36" t="s">
        <v>529</v>
      </c>
      <c r="AD201" s="36">
        <v>0.8</v>
      </c>
      <c r="AE201" s="36" t="s">
        <v>529</v>
      </c>
      <c r="AF201" s="36" t="s">
        <v>529</v>
      </c>
      <c r="AG201" s="36" t="s">
        <v>529</v>
      </c>
      <c r="AH201" s="347" t="s">
        <v>529</v>
      </c>
      <c r="AI201" s="36" t="s">
        <v>529</v>
      </c>
      <c r="AJ201" s="36" t="s">
        <v>529</v>
      </c>
      <c r="AK201" s="36" t="s">
        <v>529</v>
      </c>
      <c r="AL201" s="36" t="s">
        <v>529</v>
      </c>
      <c r="AM201" s="36" t="s">
        <v>529</v>
      </c>
      <c r="AN201" s="36" t="s">
        <v>529</v>
      </c>
      <c r="AO201" s="36" t="s">
        <v>529</v>
      </c>
      <c r="AP201" s="347" t="s">
        <v>529</v>
      </c>
      <c r="AQ201" s="36" t="s">
        <v>529</v>
      </c>
      <c r="AR201" s="36" t="s">
        <v>529</v>
      </c>
      <c r="AS201" s="347" t="s">
        <v>529</v>
      </c>
      <c r="AT201" s="36" t="s">
        <v>529</v>
      </c>
      <c r="AU201" s="36" t="s">
        <v>529</v>
      </c>
      <c r="AV201" s="36" t="s">
        <v>529</v>
      </c>
      <c r="AW201" s="36" t="s">
        <v>529</v>
      </c>
      <c r="AX201" s="348">
        <v>56</v>
      </c>
      <c r="AY201" s="346" t="s">
        <v>529</v>
      </c>
      <c r="AZ201" s="347" t="s">
        <v>529</v>
      </c>
    </row>
    <row r="202" spans="2:52" s="352" customFormat="1" x14ac:dyDescent="0.25">
      <c r="B202" s="364" t="s">
        <v>387</v>
      </c>
      <c r="C202" s="365" t="s">
        <v>388</v>
      </c>
      <c r="D202" s="349" t="s">
        <v>529</v>
      </c>
      <c r="E202" s="45">
        <v>3.6</v>
      </c>
      <c r="F202" s="45" t="s">
        <v>529</v>
      </c>
      <c r="G202" s="45" t="s">
        <v>529</v>
      </c>
      <c r="H202" s="349" t="s">
        <v>529</v>
      </c>
      <c r="I202" s="45" t="s">
        <v>529</v>
      </c>
      <c r="J202" s="45" t="s">
        <v>529</v>
      </c>
      <c r="K202" s="349" t="s">
        <v>529</v>
      </c>
      <c r="L202" s="350" t="s">
        <v>529</v>
      </c>
      <c r="M202" s="45" t="s">
        <v>529</v>
      </c>
      <c r="N202" s="45" t="s">
        <v>529</v>
      </c>
      <c r="O202" s="350" t="s">
        <v>529</v>
      </c>
      <c r="P202" s="45" t="s">
        <v>529</v>
      </c>
      <c r="Q202" s="45" t="s">
        <v>529</v>
      </c>
      <c r="R202" s="45" t="s">
        <v>529</v>
      </c>
      <c r="S202" s="45" t="s">
        <v>529</v>
      </c>
      <c r="T202" s="350" t="s">
        <v>529</v>
      </c>
      <c r="U202" s="45" t="s">
        <v>529</v>
      </c>
      <c r="V202" s="45" t="s">
        <v>529</v>
      </c>
      <c r="W202" s="45" t="s">
        <v>529</v>
      </c>
      <c r="X202" s="45" t="s">
        <v>529</v>
      </c>
      <c r="Y202" s="45" t="s">
        <v>529</v>
      </c>
      <c r="Z202" s="350" t="s">
        <v>529</v>
      </c>
      <c r="AA202" s="45" t="s">
        <v>529</v>
      </c>
      <c r="AB202" s="45" t="s">
        <v>529</v>
      </c>
      <c r="AC202" s="45" t="s">
        <v>529</v>
      </c>
      <c r="AD202" s="45" t="s">
        <v>529</v>
      </c>
      <c r="AE202" s="45" t="s">
        <v>529</v>
      </c>
      <c r="AF202" s="45" t="s">
        <v>529</v>
      </c>
      <c r="AG202" s="45" t="s">
        <v>529</v>
      </c>
      <c r="AH202" s="350" t="s">
        <v>529</v>
      </c>
      <c r="AI202" s="45" t="s">
        <v>529</v>
      </c>
      <c r="AJ202" s="45" t="s">
        <v>529</v>
      </c>
      <c r="AK202" s="45" t="s">
        <v>529</v>
      </c>
      <c r="AL202" s="45" t="s">
        <v>529</v>
      </c>
      <c r="AM202" s="45" t="s">
        <v>529</v>
      </c>
      <c r="AN202" s="45" t="s">
        <v>529</v>
      </c>
      <c r="AO202" s="45" t="s">
        <v>529</v>
      </c>
      <c r="AP202" s="350" t="s">
        <v>529</v>
      </c>
      <c r="AQ202" s="45" t="s">
        <v>529</v>
      </c>
      <c r="AR202" s="45" t="s">
        <v>529</v>
      </c>
      <c r="AS202" s="350" t="s">
        <v>529</v>
      </c>
      <c r="AT202" s="45" t="s">
        <v>529</v>
      </c>
      <c r="AU202" s="45" t="s">
        <v>529</v>
      </c>
      <c r="AV202" s="45" t="s">
        <v>529</v>
      </c>
      <c r="AW202" s="45" t="s">
        <v>529</v>
      </c>
      <c r="AX202" s="49">
        <v>3.6</v>
      </c>
      <c r="AY202" s="349" t="s">
        <v>529</v>
      </c>
      <c r="AZ202" s="350" t="s">
        <v>529</v>
      </c>
    </row>
    <row r="203" spans="2:52" s="351" customFormat="1" ht="25.5" customHeight="1" x14ac:dyDescent="0.25">
      <c r="B203" s="184"/>
      <c r="C203" s="332" t="s">
        <v>1806</v>
      </c>
      <c r="D203" s="265">
        <v>399.20000000000027</v>
      </c>
      <c r="E203" s="366">
        <v>337.79999999999978</v>
      </c>
      <c r="F203" s="366" t="s">
        <v>529</v>
      </c>
      <c r="G203" s="366" t="s">
        <v>529</v>
      </c>
      <c r="H203" s="265">
        <v>311.59999999999997</v>
      </c>
      <c r="I203" s="366" t="s">
        <v>529</v>
      </c>
      <c r="J203" s="366" t="s">
        <v>529</v>
      </c>
      <c r="K203" s="265">
        <v>1155.4000000000001</v>
      </c>
      <c r="L203" s="270" t="s">
        <v>529</v>
      </c>
      <c r="M203" s="366">
        <v>604.59999999999991</v>
      </c>
      <c r="N203" s="366">
        <v>404.30000000000007</v>
      </c>
      <c r="O203" s="270">
        <v>0.8</v>
      </c>
      <c r="P203" s="366">
        <v>0.2</v>
      </c>
      <c r="Q203" s="366">
        <v>1383.6999999999994</v>
      </c>
      <c r="R203" s="366">
        <v>1107.2000000000003</v>
      </c>
      <c r="S203" s="366">
        <v>26.299999999999997</v>
      </c>
      <c r="T203" s="270" t="s">
        <v>529</v>
      </c>
      <c r="U203" s="366">
        <v>369</v>
      </c>
      <c r="V203" s="366">
        <v>356.80000000000007</v>
      </c>
      <c r="W203" s="366">
        <v>110</v>
      </c>
      <c r="X203" s="366">
        <v>10.5</v>
      </c>
      <c r="Y203" s="366">
        <v>16.200000000000003</v>
      </c>
      <c r="Z203" s="270">
        <v>15.600000000000001</v>
      </c>
      <c r="AA203" s="366" t="s">
        <v>529</v>
      </c>
      <c r="AB203" s="366">
        <v>7.4</v>
      </c>
      <c r="AC203" s="366">
        <v>161.4</v>
      </c>
      <c r="AD203" s="366">
        <v>548.20000000000016</v>
      </c>
      <c r="AE203" s="366">
        <v>0.9</v>
      </c>
      <c r="AF203" s="366" t="s">
        <v>529</v>
      </c>
      <c r="AG203" s="366">
        <v>34.1</v>
      </c>
      <c r="AH203" s="270">
        <v>34.299999999999997</v>
      </c>
      <c r="AI203" s="366">
        <v>68.400000000000006</v>
      </c>
      <c r="AJ203" s="366">
        <v>104.6</v>
      </c>
      <c r="AK203" s="366" t="s">
        <v>529</v>
      </c>
      <c r="AL203" s="366" t="s">
        <v>529</v>
      </c>
      <c r="AM203" s="366" t="s">
        <v>529</v>
      </c>
      <c r="AN203" s="366" t="s">
        <v>529</v>
      </c>
      <c r="AO203" s="366">
        <v>365.9</v>
      </c>
      <c r="AP203" s="270" t="s">
        <v>529</v>
      </c>
      <c r="AQ203" s="366" t="s">
        <v>529</v>
      </c>
      <c r="AR203" s="366" t="s">
        <v>529</v>
      </c>
      <c r="AS203" s="270" t="s">
        <v>529</v>
      </c>
      <c r="AT203" s="366">
        <v>3.4</v>
      </c>
      <c r="AU203" s="366" t="s">
        <v>529</v>
      </c>
      <c r="AV203" s="366" t="s">
        <v>529</v>
      </c>
      <c r="AW203" s="366">
        <v>91</v>
      </c>
      <c r="AX203" s="367">
        <v>8028.7999999999993</v>
      </c>
      <c r="AY203" s="265">
        <v>2420.1000000000004</v>
      </c>
      <c r="AZ203" s="270">
        <v>256.59999999999997</v>
      </c>
    </row>
    <row r="204" spans="2:52" s="352" customFormat="1" x14ac:dyDescent="0.25">
      <c r="B204" s="363" t="s">
        <v>395</v>
      </c>
      <c r="C204" s="355" t="s">
        <v>396</v>
      </c>
      <c r="D204" s="346" t="s">
        <v>529</v>
      </c>
      <c r="E204" s="36" t="s">
        <v>529</v>
      </c>
      <c r="F204" s="36" t="s">
        <v>529</v>
      </c>
      <c r="G204" s="36" t="s">
        <v>529</v>
      </c>
      <c r="H204" s="346" t="s">
        <v>529</v>
      </c>
      <c r="I204" s="36" t="s">
        <v>529</v>
      </c>
      <c r="J204" s="36" t="s">
        <v>529</v>
      </c>
      <c r="K204" s="346" t="s">
        <v>529</v>
      </c>
      <c r="L204" s="347" t="s">
        <v>529</v>
      </c>
      <c r="M204" s="36" t="s">
        <v>529</v>
      </c>
      <c r="N204" s="36" t="s">
        <v>529</v>
      </c>
      <c r="O204" s="347" t="s">
        <v>529</v>
      </c>
      <c r="P204" s="36" t="s">
        <v>529</v>
      </c>
      <c r="Q204" s="36" t="s">
        <v>529</v>
      </c>
      <c r="R204" s="36" t="s">
        <v>529</v>
      </c>
      <c r="S204" s="36">
        <v>10</v>
      </c>
      <c r="T204" s="347" t="s">
        <v>529</v>
      </c>
      <c r="U204" s="36" t="s">
        <v>529</v>
      </c>
      <c r="V204" s="36" t="s">
        <v>529</v>
      </c>
      <c r="W204" s="36" t="s">
        <v>529</v>
      </c>
      <c r="X204" s="36" t="s">
        <v>529</v>
      </c>
      <c r="Y204" s="36" t="s">
        <v>529</v>
      </c>
      <c r="Z204" s="347" t="s">
        <v>529</v>
      </c>
      <c r="AA204" s="36" t="s">
        <v>529</v>
      </c>
      <c r="AB204" s="36" t="s">
        <v>529</v>
      </c>
      <c r="AC204" s="36" t="s">
        <v>529</v>
      </c>
      <c r="AD204" s="36" t="s">
        <v>529</v>
      </c>
      <c r="AE204" s="36" t="s">
        <v>529</v>
      </c>
      <c r="AF204" s="36" t="s">
        <v>529</v>
      </c>
      <c r="AG204" s="36" t="s">
        <v>529</v>
      </c>
      <c r="AH204" s="347" t="s">
        <v>529</v>
      </c>
      <c r="AI204" s="36" t="s">
        <v>529</v>
      </c>
      <c r="AJ204" s="36" t="s">
        <v>529</v>
      </c>
      <c r="AK204" s="36" t="s">
        <v>529</v>
      </c>
      <c r="AL204" s="36" t="s">
        <v>529</v>
      </c>
      <c r="AM204" s="36" t="s">
        <v>529</v>
      </c>
      <c r="AN204" s="36" t="s">
        <v>529</v>
      </c>
      <c r="AO204" s="36" t="s">
        <v>529</v>
      </c>
      <c r="AP204" s="347" t="s">
        <v>529</v>
      </c>
      <c r="AQ204" s="36" t="s">
        <v>529</v>
      </c>
      <c r="AR204" s="36" t="s">
        <v>529</v>
      </c>
      <c r="AS204" s="347" t="s">
        <v>529</v>
      </c>
      <c r="AT204" s="36" t="s">
        <v>529</v>
      </c>
      <c r="AU204" s="36" t="s">
        <v>529</v>
      </c>
      <c r="AV204" s="36" t="s">
        <v>529</v>
      </c>
      <c r="AW204" s="36" t="s">
        <v>529</v>
      </c>
      <c r="AX204" s="348">
        <v>10</v>
      </c>
      <c r="AY204" s="346" t="s">
        <v>529</v>
      </c>
      <c r="AZ204" s="347" t="s">
        <v>529</v>
      </c>
    </row>
    <row r="205" spans="2:52" s="352" customFormat="1" x14ac:dyDescent="0.25">
      <c r="B205" s="363" t="s">
        <v>397</v>
      </c>
      <c r="C205" s="355" t="s">
        <v>398</v>
      </c>
      <c r="D205" s="346" t="s">
        <v>529</v>
      </c>
      <c r="E205" s="36" t="s">
        <v>529</v>
      </c>
      <c r="F205" s="36" t="s">
        <v>529</v>
      </c>
      <c r="G205" s="36" t="s">
        <v>529</v>
      </c>
      <c r="H205" s="346" t="s">
        <v>529</v>
      </c>
      <c r="I205" s="36" t="s">
        <v>529</v>
      </c>
      <c r="J205" s="36" t="s">
        <v>529</v>
      </c>
      <c r="K205" s="346" t="s">
        <v>529</v>
      </c>
      <c r="L205" s="347" t="s">
        <v>529</v>
      </c>
      <c r="M205" s="36" t="s">
        <v>529</v>
      </c>
      <c r="N205" s="36" t="s">
        <v>529</v>
      </c>
      <c r="O205" s="347" t="s">
        <v>529</v>
      </c>
      <c r="P205" s="36" t="s">
        <v>529</v>
      </c>
      <c r="Q205" s="36" t="s">
        <v>529</v>
      </c>
      <c r="R205" s="36" t="s">
        <v>529</v>
      </c>
      <c r="S205" s="36" t="s">
        <v>529</v>
      </c>
      <c r="T205" s="347" t="s">
        <v>529</v>
      </c>
      <c r="U205" s="36" t="s">
        <v>529</v>
      </c>
      <c r="V205" s="36" t="s">
        <v>529</v>
      </c>
      <c r="W205" s="36" t="s">
        <v>529</v>
      </c>
      <c r="X205" s="36" t="s">
        <v>529</v>
      </c>
      <c r="Y205" s="36" t="s">
        <v>529</v>
      </c>
      <c r="Z205" s="347" t="s">
        <v>529</v>
      </c>
      <c r="AA205" s="36" t="s">
        <v>529</v>
      </c>
      <c r="AB205" s="36" t="s">
        <v>529</v>
      </c>
      <c r="AC205" s="36" t="s">
        <v>529</v>
      </c>
      <c r="AD205" s="36" t="s">
        <v>529</v>
      </c>
      <c r="AE205" s="36" t="s">
        <v>529</v>
      </c>
      <c r="AF205" s="36" t="s">
        <v>529</v>
      </c>
      <c r="AG205" s="36" t="s">
        <v>529</v>
      </c>
      <c r="AH205" s="347" t="s">
        <v>529</v>
      </c>
      <c r="AI205" s="36" t="s">
        <v>529</v>
      </c>
      <c r="AJ205" s="36" t="s">
        <v>529</v>
      </c>
      <c r="AK205" s="36" t="s">
        <v>529</v>
      </c>
      <c r="AL205" s="36" t="s">
        <v>529</v>
      </c>
      <c r="AM205" s="36" t="s">
        <v>529</v>
      </c>
      <c r="AN205" s="36" t="s">
        <v>529</v>
      </c>
      <c r="AO205" s="36" t="s">
        <v>529</v>
      </c>
      <c r="AP205" s="347" t="s">
        <v>529</v>
      </c>
      <c r="AQ205" s="36" t="s">
        <v>529</v>
      </c>
      <c r="AR205" s="36" t="s">
        <v>529</v>
      </c>
      <c r="AS205" s="347" t="s">
        <v>529</v>
      </c>
      <c r="AT205" s="36" t="s">
        <v>529</v>
      </c>
      <c r="AU205" s="36" t="s">
        <v>529</v>
      </c>
      <c r="AV205" s="36" t="s">
        <v>529</v>
      </c>
      <c r="AW205" s="36" t="s">
        <v>529</v>
      </c>
      <c r="AX205" s="348" t="s">
        <v>529</v>
      </c>
      <c r="AY205" s="346" t="s">
        <v>529</v>
      </c>
      <c r="AZ205" s="347" t="s">
        <v>529</v>
      </c>
    </row>
    <row r="206" spans="2:52" s="352" customFormat="1" x14ac:dyDescent="0.25">
      <c r="B206" s="363" t="s">
        <v>399</v>
      </c>
      <c r="C206" s="355" t="s">
        <v>400</v>
      </c>
      <c r="D206" s="346" t="s">
        <v>529</v>
      </c>
      <c r="E206" s="36" t="s">
        <v>529</v>
      </c>
      <c r="F206" s="36" t="s">
        <v>529</v>
      </c>
      <c r="G206" s="36" t="s">
        <v>529</v>
      </c>
      <c r="H206" s="346" t="s">
        <v>529</v>
      </c>
      <c r="I206" s="36" t="s">
        <v>529</v>
      </c>
      <c r="J206" s="36" t="s">
        <v>529</v>
      </c>
      <c r="K206" s="346" t="s">
        <v>529</v>
      </c>
      <c r="L206" s="347" t="s">
        <v>529</v>
      </c>
      <c r="M206" s="36" t="s">
        <v>529</v>
      </c>
      <c r="N206" s="36" t="s">
        <v>529</v>
      </c>
      <c r="O206" s="347" t="s">
        <v>529</v>
      </c>
      <c r="P206" s="36" t="s">
        <v>529</v>
      </c>
      <c r="Q206" s="36" t="s">
        <v>529</v>
      </c>
      <c r="R206" s="36" t="s">
        <v>529</v>
      </c>
      <c r="S206" s="36" t="s">
        <v>529</v>
      </c>
      <c r="T206" s="347" t="s">
        <v>529</v>
      </c>
      <c r="U206" s="36" t="s">
        <v>529</v>
      </c>
      <c r="V206" s="36" t="s">
        <v>529</v>
      </c>
      <c r="W206" s="36" t="s">
        <v>529</v>
      </c>
      <c r="X206" s="36" t="s">
        <v>529</v>
      </c>
      <c r="Y206" s="36" t="s">
        <v>529</v>
      </c>
      <c r="Z206" s="347" t="s">
        <v>529</v>
      </c>
      <c r="AA206" s="36" t="s">
        <v>529</v>
      </c>
      <c r="AB206" s="36" t="s">
        <v>529</v>
      </c>
      <c r="AC206" s="36" t="s">
        <v>529</v>
      </c>
      <c r="AD206" s="36" t="s">
        <v>529</v>
      </c>
      <c r="AE206" s="36" t="s">
        <v>529</v>
      </c>
      <c r="AF206" s="36" t="s">
        <v>529</v>
      </c>
      <c r="AG206" s="36" t="s">
        <v>529</v>
      </c>
      <c r="AH206" s="347" t="s">
        <v>529</v>
      </c>
      <c r="AI206" s="36" t="s">
        <v>529</v>
      </c>
      <c r="AJ206" s="36" t="s">
        <v>529</v>
      </c>
      <c r="AK206" s="36" t="s">
        <v>529</v>
      </c>
      <c r="AL206" s="36" t="s">
        <v>529</v>
      </c>
      <c r="AM206" s="36" t="s">
        <v>529</v>
      </c>
      <c r="AN206" s="36" t="s">
        <v>529</v>
      </c>
      <c r="AO206" s="36" t="s">
        <v>529</v>
      </c>
      <c r="AP206" s="347" t="s">
        <v>529</v>
      </c>
      <c r="AQ206" s="36" t="s">
        <v>529</v>
      </c>
      <c r="AR206" s="36" t="s">
        <v>529</v>
      </c>
      <c r="AS206" s="347" t="s">
        <v>529</v>
      </c>
      <c r="AT206" s="36" t="s">
        <v>529</v>
      </c>
      <c r="AU206" s="36" t="s">
        <v>529</v>
      </c>
      <c r="AV206" s="36" t="s">
        <v>529</v>
      </c>
      <c r="AW206" s="36" t="s">
        <v>529</v>
      </c>
      <c r="AX206" s="348" t="s">
        <v>529</v>
      </c>
      <c r="AY206" s="346">
        <v>10.3</v>
      </c>
      <c r="AZ206" s="347" t="s">
        <v>529</v>
      </c>
    </row>
    <row r="207" spans="2:52" s="352" customFormat="1" x14ac:dyDescent="0.25">
      <c r="B207" s="363" t="s">
        <v>401</v>
      </c>
      <c r="C207" s="355" t="s">
        <v>402</v>
      </c>
      <c r="D207" s="346" t="s">
        <v>529</v>
      </c>
      <c r="E207" s="36" t="s">
        <v>529</v>
      </c>
      <c r="F207" s="36" t="s">
        <v>529</v>
      </c>
      <c r="G207" s="36" t="s">
        <v>529</v>
      </c>
      <c r="H207" s="346" t="s">
        <v>529</v>
      </c>
      <c r="I207" s="36" t="s">
        <v>529</v>
      </c>
      <c r="J207" s="36" t="s">
        <v>529</v>
      </c>
      <c r="K207" s="346" t="s">
        <v>529</v>
      </c>
      <c r="L207" s="347" t="s">
        <v>529</v>
      </c>
      <c r="M207" s="36" t="s">
        <v>529</v>
      </c>
      <c r="N207" s="36" t="s">
        <v>529</v>
      </c>
      <c r="O207" s="347" t="s">
        <v>529</v>
      </c>
      <c r="P207" s="36" t="s">
        <v>529</v>
      </c>
      <c r="Q207" s="36" t="s">
        <v>529</v>
      </c>
      <c r="R207" s="36" t="s">
        <v>529</v>
      </c>
      <c r="S207" s="36" t="s">
        <v>529</v>
      </c>
      <c r="T207" s="347" t="s">
        <v>529</v>
      </c>
      <c r="U207" s="36" t="s">
        <v>529</v>
      </c>
      <c r="V207" s="36" t="s">
        <v>529</v>
      </c>
      <c r="W207" s="36" t="s">
        <v>529</v>
      </c>
      <c r="X207" s="36" t="s">
        <v>529</v>
      </c>
      <c r="Y207" s="36" t="s">
        <v>529</v>
      </c>
      <c r="Z207" s="347" t="s">
        <v>529</v>
      </c>
      <c r="AA207" s="36" t="s">
        <v>529</v>
      </c>
      <c r="AB207" s="36" t="s">
        <v>529</v>
      </c>
      <c r="AC207" s="36" t="s">
        <v>529</v>
      </c>
      <c r="AD207" s="36" t="s">
        <v>529</v>
      </c>
      <c r="AE207" s="36" t="s">
        <v>529</v>
      </c>
      <c r="AF207" s="36" t="s">
        <v>529</v>
      </c>
      <c r="AG207" s="36" t="s">
        <v>529</v>
      </c>
      <c r="AH207" s="347" t="s">
        <v>529</v>
      </c>
      <c r="AI207" s="36" t="s">
        <v>529</v>
      </c>
      <c r="AJ207" s="36" t="s">
        <v>529</v>
      </c>
      <c r="AK207" s="36" t="s">
        <v>529</v>
      </c>
      <c r="AL207" s="36" t="s">
        <v>529</v>
      </c>
      <c r="AM207" s="36" t="s">
        <v>529</v>
      </c>
      <c r="AN207" s="36" t="s">
        <v>529</v>
      </c>
      <c r="AO207" s="36" t="s">
        <v>529</v>
      </c>
      <c r="AP207" s="347" t="s">
        <v>529</v>
      </c>
      <c r="AQ207" s="36" t="s">
        <v>529</v>
      </c>
      <c r="AR207" s="36" t="s">
        <v>529</v>
      </c>
      <c r="AS207" s="347" t="s">
        <v>529</v>
      </c>
      <c r="AT207" s="36" t="s">
        <v>529</v>
      </c>
      <c r="AU207" s="36" t="s">
        <v>529</v>
      </c>
      <c r="AV207" s="36">
        <v>7.9</v>
      </c>
      <c r="AW207" s="36" t="s">
        <v>529</v>
      </c>
      <c r="AX207" s="348">
        <v>7.9</v>
      </c>
      <c r="AY207" s="346" t="s">
        <v>529</v>
      </c>
      <c r="AZ207" s="347" t="s">
        <v>529</v>
      </c>
    </row>
    <row r="208" spans="2:52" s="352" customFormat="1" x14ac:dyDescent="0.25">
      <c r="B208" s="364" t="s">
        <v>403</v>
      </c>
      <c r="C208" s="365" t="s">
        <v>404</v>
      </c>
      <c r="D208" s="349" t="s">
        <v>529</v>
      </c>
      <c r="E208" s="45" t="s">
        <v>529</v>
      </c>
      <c r="F208" s="45" t="s">
        <v>529</v>
      </c>
      <c r="G208" s="45" t="s">
        <v>529</v>
      </c>
      <c r="H208" s="349" t="s">
        <v>529</v>
      </c>
      <c r="I208" s="45" t="s">
        <v>529</v>
      </c>
      <c r="J208" s="45" t="s">
        <v>529</v>
      </c>
      <c r="K208" s="349" t="s">
        <v>529</v>
      </c>
      <c r="L208" s="350" t="s">
        <v>529</v>
      </c>
      <c r="M208" s="45" t="s">
        <v>529</v>
      </c>
      <c r="N208" s="45" t="s">
        <v>529</v>
      </c>
      <c r="O208" s="350" t="s">
        <v>529</v>
      </c>
      <c r="P208" s="45" t="s">
        <v>529</v>
      </c>
      <c r="Q208" s="45" t="s">
        <v>529</v>
      </c>
      <c r="R208" s="45" t="s">
        <v>529</v>
      </c>
      <c r="S208" s="45" t="s">
        <v>529</v>
      </c>
      <c r="T208" s="350" t="s">
        <v>529</v>
      </c>
      <c r="U208" s="45" t="s">
        <v>529</v>
      </c>
      <c r="V208" s="45" t="s">
        <v>529</v>
      </c>
      <c r="W208" s="45" t="s">
        <v>529</v>
      </c>
      <c r="X208" s="45" t="s">
        <v>529</v>
      </c>
      <c r="Y208" s="45" t="s">
        <v>529</v>
      </c>
      <c r="Z208" s="350" t="s">
        <v>529</v>
      </c>
      <c r="AA208" s="45" t="s">
        <v>529</v>
      </c>
      <c r="AB208" s="45" t="s">
        <v>529</v>
      </c>
      <c r="AC208" s="45" t="s">
        <v>529</v>
      </c>
      <c r="AD208" s="45" t="s">
        <v>529</v>
      </c>
      <c r="AE208" s="45" t="s">
        <v>529</v>
      </c>
      <c r="AF208" s="45" t="s">
        <v>529</v>
      </c>
      <c r="AG208" s="45" t="s">
        <v>529</v>
      </c>
      <c r="AH208" s="350" t="s">
        <v>529</v>
      </c>
      <c r="AI208" s="45" t="s">
        <v>529</v>
      </c>
      <c r="AJ208" s="45" t="s">
        <v>529</v>
      </c>
      <c r="AK208" s="45" t="s">
        <v>529</v>
      </c>
      <c r="AL208" s="45" t="s">
        <v>529</v>
      </c>
      <c r="AM208" s="45" t="s">
        <v>529</v>
      </c>
      <c r="AN208" s="45" t="s">
        <v>529</v>
      </c>
      <c r="AO208" s="45" t="s">
        <v>529</v>
      </c>
      <c r="AP208" s="350" t="s">
        <v>529</v>
      </c>
      <c r="AQ208" s="45" t="s">
        <v>529</v>
      </c>
      <c r="AR208" s="45" t="s">
        <v>529</v>
      </c>
      <c r="AS208" s="350" t="s">
        <v>529</v>
      </c>
      <c r="AT208" s="45" t="s">
        <v>529</v>
      </c>
      <c r="AU208" s="45" t="s">
        <v>529</v>
      </c>
      <c r="AV208" s="45">
        <v>20.5</v>
      </c>
      <c r="AW208" s="45" t="s">
        <v>529</v>
      </c>
      <c r="AX208" s="49">
        <v>20.5</v>
      </c>
      <c r="AY208" s="349" t="s">
        <v>529</v>
      </c>
      <c r="AZ208" s="350" t="s">
        <v>529</v>
      </c>
    </row>
    <row r="209" spans="2:52" s="352" customFormat="1" x14ac:dyDescent="0.25">
      <c r="B209" s="363" t="s">
        <v>405</v>
      </c>
      <c r="C209" s="355" t="s">
        <v>406</v>
      </c>
      <c r="D209" s="346" t="s">
        <v>529</v>
      </c>
      <c r="E209" s="36" t="s">
        <v>529</v>
      </c>
      <c r="F209" s="36" t="s">
        <v>529</v>
      </c>
      <c r="G209" s="36" t="s">
        <v>529</v>
      </c>
      <c r="H209" s="346" t="s">
        <v>529</v>
      </c>
      <c r="I209" s="36" t="s">
        <v>529</v>
      </c>
      <c r="J209" s="36" t="s">
        <v>529</v>
      </c>
      <c r="K209" s="346" t="s">
        <v>529</v>
      </c>
      <c r="L209" s="347" t="s">
        <v>529</v>
      </c>
      <c r="M209" s="36" t="s">
        <v>529</v>
      </c>
      <c r="N209" s="36" t="s">
        <v>529</v>
      </c>
      <c r="O209" s="347" t="s">
        <v>529</v>
      </c>
      <c r="P209" s="36" t="s">
        <v>529</v>
      </c>
      <c r="Q209" s="36" t="s">
        <v>529</v>
      </c>
      <c r="R209" s="36" t="s">
        <v>529</v>
      </c>
      <c r="S209" s="36" t="s">
        <v>529</v>
      </c>
      <c r="T209" s="347" t="s">
        <v>529</v>
      </c>
      <c r="U209" s="36" t="s">
        <v>529</v>
      </c>
      <c r="V209" s="36" t="s">
        <v>529</v>
      </c>
      <c r="W209" s="36" t="s">
        <v>529</v>
      </c>
      <c r="X209" s="36" t="s">
        <v>529</v>
      </c>
      <c r="Y209" s="36" t="s">
        <v>529</v>
      </c>
      <c r="Z209" s="347" t="s">
        <v>529</v>
      </c>
      <c r="AA209" s="36" t="s">
        <v>529</v>
      </c>
      <c r="AB209" s="36" t="s">
        <v>529</v>
      </c>
      <c r="AC209" s="36" t="s">
        <v>529</v>
      </c>
      <c r="AD209" s="36" t="s">
        <v>529</v>
      </c>
      <c r="AE209" s="36" t="s">
        <v>529</v>
      </c>
      <c r="AF209" s="36" t="s">
        <v>529</v>
      </c>
      <c r="AG209" s="36" t="s">
        <v>529</v>
      </c>
      <c r="AH209" s="347" t="s">
        <v>529</v>
      </c>
      <c r="AI209" s="36" t="s">
        <v>529</v>
      </c>
      <c r="AJ209" s="36" t="s">
        <v>529</v>
      </c>
      <c r="AK209" s="36" t="s">
        <v>529</v>
      </c>
      <c r="AL209" s="36" t="s">
        <v>529</v>
      </c>
      <c r="AM209" s="36" t="s">
        <v>529</v>
      </c>
      <c r="AN209" s="36" t="s">
        <v>529</v>
      </c>
      <c r="AO209" s="36" t="s">
        <v>529</v>
      </c>
      <c r="AP209" s="347" t="s">
        <v>529</v>
      </c>
      <c r="AQ209" s="36" t="s">
        <v>529</v>
      </c>
      <c r="AR209" s="36" t="s">
        <v>529</v>
      </c>
      <c r="AS209" s="347" t="s">
        <v>529</v>
      </c>
      <c r="AT209" s="36" t="s">
        <v>529</v>
      </c>
      <c r="AU209" s="36" t="s">
        <v>529</v>
      </c>
      <c r="AV209" s="36" t="s">
        <v>529</v>
      </c>
      <c r="AW209" s="36" t="s">
        <v>529</v>
      </c>
      <c r="AX209" s="348" t="s">
        <v>529</v>
      </c>
      <c r="AY209" s="346">
        <v>0.9</v>
      </c>
      <c r="AZ209" s="347" t="s">
        <v>529</v>
      </c>
    </row>
    <row r="210" spans="2:52" s="352" customFormat="1" x14ac:dyDescent="0.25">
      <c r="B210" s="363" t="s">
        <v>407</v>
      </c>
      <c r="C210" s="355" t="s">
        <v>408</v>
      </c>
      <c r="D210" s="346" t="s">
        <v>529</v>
      </c>
      <c r="E210" s="36" t="s">
        <v>529</v>
      </c>
      <c r="F210" s="36" t="s">
        <v>529</v>
      </c>
      <c r="G210" s="36" t="s">
        <v>529</v>
      </c>
      <c r="H210" s="346" t="s">
        <v>529</v>
      </c>
      <c r="I210" s="36" t="s">
        <v>529</v>
      </c>
      <c r="J210" s="36" t="s">
        <v>529</v>
      </c>
      <c r="K210" s="346" t="s">
        <v>529</v>
      </c>
      <c r="L210" s="347" t="s">
        <v>529</v>
      </c>
      <c r="M210" s="36" t="s">
        <v>529</v>
      </c>
      <c r="N210" s="36" t="s">
        <v>529</v>
      </c>
      <c r="O210" s="347" t="s">
        <v>529</v>
      </c>
      <c r="P210" s="36" t="s">
        <v>529</v>
      </c>
      <c r="Q210" s="36" t="s">
        <v>529</v>
      </c>
      <c r="R210" s="36" t="s">
        <v>529</v>
      </c>
      <c r="S210" s="36" t="s">
        <v>529</v>
      </c>
      <c r="T210" s="347" t="s">
        <v>529</v>
      </c>
      <c r="U210" s="36" t="s">
        <v>529</v>
      </c>
      <c r="V210" s="36" t="s">
        <v>529</v>
      </c>
      <c r="W210" s="36" t="s">
        <v>529</v>
      </c>
      <c r="X210" s="36" t="s">
        <v>529</v>
      </c>
      <c r="Y210" s="36" t="s">
        <v>529</v>
      </c>
      <c r="Z210" s="347" t="s">
        <v>529</v>
      </c>
      <c r="AA210" s="36" t="s">
        <v>529</v>
      </c>
      <c r="AB210" s="36" t="s">
        <v>529</v>
      </c>
      <c r="AC210" s="36" t="s">
        <v>529</v>
      </c>
      <c r="AD210" s="36" t="s">
        <v>529</v>
      </c>
      <c r="AE210" s="36" t="s">
        <v>529</v>
      </c>
      <c r="AF210" s="36" t="s">
        <v>529</v>
      </c>
      <c r="AG210" s="36" t="s">
        <v>529</v>
      </c>
      <c r="AH210" s="347" t="s">
        <v>529</v>
      </c>
      <c r="AI210" s="36" t="s">
        <v>529</v>
      </c>
      <c r="AJ210" s="36" t="s">
        <v>529</v>
      </c>
      <c r="AK210" s="36" t="s">
        <v>529</v>
      </c>
      <c r="AL210" s="36" t="s">
        <v>529</v>
      </c>
      <c r="AM210" s="36" t="s">
        <v>529</v>
      </c>
      <c r="AN210" s="36" t="s">
        <v>529</v>
      </c>
      <c r="AO210" s="36" t="s">
        <v>529</v>
      </c>
      <c r="AP210" s="347" t="s">
        <v>529</v>
      </c>
      <c r="AQ210" s="36" t="s">
        <v>529</v>
      </c>
      <c r="AR210" s="36" t="s">
        <v>529</v>
      </c>
      <c r="AS210" s="347" t="s">
        <v>529</v>
      </c>
      <c r="AT210" s="36" t="s">
        <v>529</v>
      </c>
      <c r="AU210" s="36" t="s">
        <v>529</v>
      </c>
      <c r="AV210" s="36" t="s">
        <v>529</v>
      </c>
      <c r="AW210" s="36" t="s">
        <v>529</v>
      </c>
      <c r="AX210" s="348" t="s">
        <v>529</v>
      </c>
      <c r="AY210" s="346">
        <v>7.8</v>
      </c>
      <c r="AZ210" s="347" t="s">
        <v>529</v>
      </c>
    </row>
    <row r="211" spans="2:52" s="352" customFormat="1" x14ac:dyDescent="0.25">
      <c r="B211" s="363" t="s">
        <v>409</v>
      </c>
      <c r="C211" s="355" t="s">
        <v>410</v>
      </c>
      <c r="D211" s="346" t="s">
        <v>529</v>
      </c>
      <c r="E211" s="36" t="s">
        <v>529</v>
      </c>
      <c r="F211" s="36" t="s">
        <v>529</v>
      </c>
      <c r="G211" s="36" t="s">
        <v>529</v>
      </c>
      <c r="H211" s="346" t="s">
        <v>529</v>
      </c>
      <c r="I211" s="36" t="s">
        <v>529</v>
      </c>
      <c r="J211" s="36" t="s">
        <v>529</v>
      </c>
      <c r="K211" s="346" t="s">
        <v>529</v>
      </c>
      <c r="L211" s="347" t="s">
        <v>529</v>
      </c>
      <c r="M211" s="36" t="s">
        <v>529</v>
      </c>
      <c r="N211" s="36" t="s">
        <v>529</v>
      </c>
      <c r="O211" s="347" t="s">
        <v>529</v>
      </c>
      <c r="P211" s="36" t="s">
        <v>529</v>
      </c>
      <c r="Q211" s="36" t="s">
        <v>529</v>
      </c>
      <c r="R211" s="36" t="s">
        <v>529</v>
      </c>
      <c r="S211" s="36" t="s">
        <v>529</v>
      </c>
      <c r="T211" s="347" t="s">
        <v>529</v>
      </c>
      <c r="U211" s="36" t="s">
        <v>529</v>
      </c>
      <c r="V211" s="36" t="s">
        <v>529</v>
      </c>
      <c r="W211" s="36" t="s">
        <v>529</v>
      </c>
      <c r="X211" s="36" t="s">
        <v>529</v>
      </c>
      <c r="Y211" s="36" t="s">
        <v>529</v>
      </c>
      <c r="Z211" s="347" t="s">
        <v>529</v>
      </c>
      <c r="AA211" s="36" t="s">
        <v>529</v>
      </c>
      <c r="AB211" s="36" t="s">
        <v>529</v>
      </c>
      <c r="AC211" s="36" t="s">
        <v>529</v>
      </c>
      <c r="AD211" s="36" t="s">
        <v>529</v>
      </c>
      <c r="AE211" s="36" t="s">
        <v>529</v>
      </c>
      <c r="AF211" s="36" t="s">
        <v>529</v>
      </c>
      <c r="AG211" s="36" t="s">
        <v>529</v>
      </c>
      <c r="AH211" s="347" t="s">
        <v>529</v>
      </c>
      <c r="AI211" s="36" t="s">
        <v>529</v>
      </c>
      <c r="AJ211" s="36" t="s">
        <v>529</v>
      </c>
      <c r="AK211" s="36" t="s">
        <v>529</v>
      </c>
      <c r="AL211" s="36" t="s">
        <v>529</v>
      </c>
      <c r="AM211" s="36" t="s">
        <v>529</v>
      </c>
      <c r="AN211" s="36" t="s">
        <v>529</v>
      </c>
      <c r="AO211" s="36" t="s">
        <v>529</v>
      </c>
      <c r="AP211" s="347" t="s">
        <v>529</v>
      </c>
      <c r="AQ211" s="36" t="s">
        <v>529</v>
      </c>
      <c r="AR211" s="36" t="s">
        <v>529</v>
      </c>
      <c r="AS211" s="347" t="s">
        <v>529</v>
      </c>
      <c r="AT211" s="36" t="s">
        <v>529</v>
      </c>
      <c r="AU211" s="36" t="s">
        <v>529</v>
      </c>
      <c r="AV211" s="36" t="s">
        <v>529</v>
      </c>
      <c r="AW211" s="36" t="s">
        <v>529</v>
      </c>
      <c r="AX211" s="348" t="s">
        <v>529</v>
      </c>
      <c r="AY211" s="346">
        <v>73.5</v>
      </c>
      <c r="AZ211" s="347" t="s">
        <v>529</v>
      </c>
    </row>
    <row r="212" spans="2:52" s="352" customFormat="1" x14ac:dyDescent="0.25">
      <c r="B212" s="363" t="s">
        <v>411</v>
      </c>
      <c r="C212" s="355" t="s">
        <v>412</v>
      </c>
      <c r="D212" s="346" t="s">
        <v>529</v>
      </c>
      <c r="E212" s="36" t="s">
        <v>529</v>
      </c>
      <c r="F212" s="36" t="s">
        <v>529</v>
      </c>
      <c r="G212" s="36" t="s">
        <v>529</v>
      </c>
      <c r="H212" s="346" t="s">
        <v>529</v>
      </c>
      <c r="I212" s="36" t="s">
        <v>529</v>
      </c>
      <c r="J212" s="36" t="s">
        <v>529</v>
      </c>
      <c r="K212" s="346" t="s">
        <v>529</v>
      </c>
      <c r="L212" s="347" t="s">
        <v>529</v>
      </c>
      <c r="M212" s="36" t="s">
        <v>529</v>
      </c>
      <c r="N212" s="36" t="s">
        <v>529</v>
      </c>
      <c r="O212" s="347" t="s">
        <v>529</v>
      </c>
      <c r="P212" s="36" t="s">
        <v>529</v>
      </c>
      <c r="Q212" s="36" t="s">
        <v>529</v>
      </c>
      <c r="R212" s="36" t="s">
        <v>529</v>
      </c>
      <c r="S212" s="36" t="s">
        <v>529</v>
      </c>
      <c r="T212" s="347" t="s">
        <v>529</v>
      </c>
      <c r="U212" s="36" t="s">
        <v>529</v>
      </c>
      <c r="V212" s="36" t="s">
        <v>529</v>
      </c>
      <c r="W212" s="36" t="s">
        <v>529</v>
      </c>
      <c r="X212" s="36" t="s">
        <v>529</v>
      </c>
      <c r="Y212" s="36" t="s">
        <v>529</v>
      </c>
      <c r="Z212" s="347" t="s">
        <v>529</v>
      </c>
      <c r="AA212" s="36" t="s">
        <v>529</v>
      </c>
      <c r="AB212" s="36" t="s">
        <v>529</v>
      </c>
      <c r="AC212" s="36" t="s">
        <v>529</v>
      </c>
      <c r="AD212" s="36" t="s">
        <v>529</v>
      </c>
      <c r="AE212" s="36" t="s">
        <v>529</v>
      </c>
      <c r="AF212" s="36" t="s">
        <v>529</v>
      </c>
      <c r="AG212" s="36" t="s">
        <v>529</v>
      </c>
      <c r="AH212" s="347" t="s">
        <v>529</v>
      </c>
      <c r="AI212" s="36" t="s">
        <v>529</v>
      </c>
      <c r="AJ212" s="36" t="s">
        <v>529</v>
      </c>
      <c r="AK212" s="36" t="s">
        <v>529</v>
      </c>
      <c r="AL212" s="36" t="s">
        <v>529</v>
      </c>
      <c r="AM212" s="36" t="s">
        <v>529</v>
      </c>
      <c r="AN212" s="36" t="s">
        <v>529</v>
      </c>
      <c r="AO212" s="36" t="s">
        <v>529</v>
      </c>
      <c r="AP212" s="347" t="s">
        <v>529</v>
      </c>
      <c r="AQ212" s="36" t="s">
        <v>529</v>
      </c>
      <c r="AR212" s="36" t="s">
        <v>529</v>
      </c>
      <c r="AS212" s="347" t="s">
        <v>529</v>
      </c>
      <c r="AT212" s="36" t="s">
        <v>529</v>
      </c>
      <c r="AU212" s="36" t="s">
        <v>529</v>
      </c>
      <c r="AV212" s="36" t="s">
        <v>529</v>
      </c>
      <c r="AW212" s="36" t="s">
        <v>529</v>
      </c>
      <c r="AX212" s="348" t="s">
        <v>529</v>
      </c>
      <c r="AY212" s="346">
        <v>0.7</v>
      </c>
      <c r="AZ212" s="347" t="s">
        <v>529</v>
      </c>
    </row>
    <row r="213" spans="2:52" s="352" customFormat="1" x14ac:dyDescent="0.25">
      <c r="B213" s="364" t="s">
        <v>413</v>
      </c>
      <c r="C213" s="365" t="s">
        <v>414</v>
      </c>
      <c r="D213" s="349" t="s">
        <v>529</v>
      </c>
      <c r="E213" s="45" t="s">
        <v>529</v>
      </c>
      <c r="F213" s="45" t="s">
        <v>529</v>
      </c>
      <c r="G213" s="45" t="s">
        <v>529</v>
      </c>
      <c r="H213" s="349" t="s">
        <v>529</v>
      </c>
      <c r="I213" s="45" t="s">
        <v>529</v>
      </c>
      <c r="J213" s="45" t="s">
        <v>529</v>
      </c>
      <c r="K213" s="349" t="s">
        <v>529</v>
      </c>
      <c r="L213" s="350" t="s">
        <v>529</v>
      </c>
      <c r="M213" s="45" t="s">
        <v>529</v>
      </c>
      <c r="N213" s="45" t="s">
        <v>529</v>
      </c>
      <c r="O213" s="350" t="s">
        <v>529</v>
      </c>
      <c r="P213" s="45" t="s">
        <v>529</v>
      </c>
      <c r="Q213" s="45" t="s">
        <v>529</v>
      </c>
      <c r="R213" s="45" t="s">
        <v>529</v>
      </c>
      <c r="S213" s="45">
        <v>4.3</v>
      </c>
      <c r="T213" s="350" t="s">
        <v>529</v>
      </c>
      <c r="U213" s="45" t="s">
        <v>529</v>
      </c>
      <c r="V213" s="45" t="s">
        <v>529</v>
      </c>
      <c r="W213" s="45" t="s">
        <v>529</v>
      </c>
      <c r="X213" s="45" t="s">
        <v>529</v>
      </c>
      <c r="Y213" s="45" t="s">
        <v>529</v>
      </c>
      <c r="Z213" s="350" t="s">
        <v>529</v>
      </c>
      <c r="AA213" s="45" t="s">
        <v>529</v>
      </c>
      <c r="AB213" s="45" t="s">
        <v>529</v>
      </c>
      <c r="AC213" s="45" t="s">
        <v>529</v>
      </c>
      <c r="AD213" s="45" t="s">
        <v>529</v>
      </c>
      <c r="AE213" s="45" t="s">
        <v>529</v>
      </c>
      <c r="AF213" s="45" t="s">
        <v>529</v>
      </c>
      <c r="AG213" s="45" t="s">
        <v>529</v>
      </c>
      <c r="AH213" s="350" t="s">
        <v>529</v>
      </c>
      <c r="AI213" s="45" t="s">
        <v>529</v>
      </c>
      <c r="AJ213" s="45" t="s">
        <v>529</v>
      </c>
      <c r="AK213" s="45" t="s">
        <v>529</v>
      </c>
      <c r="AL213" s="45" t="s">
        <v>529</v>
      </c>
      <c r="AM213" s="45" t="s">
        <v>529</v>
      </c>
      <c r="AN213" s="45" t="s">
        <v>529</v>
      </c>
      <c r="AO213" s="45" t="s">
        <v>529</v>
      </c>
      <c r="AP213" s="350" t="s">
        <v>529</v>
      </c>
      <c r="AQ213" s="45" t="s">
        <v>529</v>
      </c>
      <c r="AR213" s="45" t="s">
        <v>529</v>
      </c>
      <c r="AS213" s="350" t="s">
        <v>529</v>
      </c>
      <c r="AT213" s="45" t="s">
        <v>529</v>
      </c>
      <c r="AU213" s="45" t="s">
        <v>529</v>
      </c>
      <c r="AV213" s="45" t="s">
        <v>529</v>
      </c>
      <c r="AW213" s="45" t="s">
        <v>529</v>
      </c>
      <c r="AX213" s="49">
        <v>4.3</v>
      </c>
      <c r="AY213" s="349" t="s">
        <v>529</v>
      </c>
      <c r="AZ213" s="350" t="s">
        <v>529</v>
      </c>
    </row>
    <row r="214" spans="2:52" s="352" customFormat="1" x14ac:dyDescent="0.25">
      <c r="B214" s="363" t="s">
        <v>415</v>
      </c>
      <c r="C214" s="355" t="s">
        <v>416</v>
      </c>
      <c r="D214" s="346" t="s">
        <v>529</v>
      </c>
      <c r="E214" s="36" t="s">
        <v>529</v>
      </c>
      <c r="F214" s="36" t="s">
        <v>529</v>
      </c>
      <c r="G214" s="36" t="s">
        <v>529</v>
      </c>
      <c r="H214" s="346" t="s">
        <v>529</v>
      </c>
      <c r="I214" s="36" t="s">
        <v>529</v>
      </c>
      <c r="J214" s="36" t="s">
        <v>529</v>
      </c>
      <c r="K214" s="346" t="s">
        <v>529</v>
      </c>
      <c r="L214" s="347" t="s">
        <v>529</v>
      </c>
      <c r="M214" s="36" t="s">
        <v>529</v>
      </c>
      <c r="N214" s="36" t="s">
        <v>529</v>
      </c>
      <c r="O214" s="347" t="s">
        <v>529</v>
      </c>
      <c r="P214" s="36" t="s">
        <v>529</v>
      </c>
      <c r="Q214" s="36" t="s">
        <v>529</v>
      </c>
      <c r="R214" s="36" t="s">
        <v>529</v>
      </c>
      <c r="S214" s="36" t="s">
        <v>529</v>
      </c>
      <c r="T214" s="347" t="s">
        <v>529</v>
      </c>
      <c r="U214" s="36" t="s">
        <v>529</v>
      </c>
      <c r="V214" s="36" t="s">
        <v>529</v>
      </c>
      <c r="W214" s="36" t="s">
        <v>529</v>
      </c>
      <c r="X214" s="36" t="s">
        <v>529</v>
      </c>
      <c r="Y214" s="36" t="s">
        <v>529</v>
      </c>
      <c r="Z214" s="347" t="s">
        <v>529</v>
      </c>
      <c r="AA214" s="36" t="s">
        <v>529</v>
      </c>
      <c r="AB214" s="36" t="s">
        <v>529</v>
      </c>
      <c r="AC214" s="36" t="s">
        <v>529</v>
      </c>
      <c r="AD214" s="36" t="s">
        <v>529</v>
      </c>
      <c r="AE214" s="36" t="s">
        <v>529</v>
      </c>
      <c r="AF214" s="36" t="s">
        <v>529</v>
      </c>
      <c r="AG214" s="36" t="s">
        <v>529</v>
      </c>
      <c r="AH214" s="347" t="s">
        <v>529</v>
      </c>
      <c r="AI214" s="36" t="s">
        <v>529</v>
      </c>
      <c r="AJ214" s="36" t="s">
        <v>529</v>
      </c>
      <c r="AK214" s="36" t="s">
        <v>529</v>
      </c>
      <c r="AL214" s="36" t="s">
        <v>529</v>
      </c>
      <c r="AM214" s="36" t="s">
        <v>529</v>
      </c>
      <c r="AN214" s="36" t="s">
        <v>529</v>
      </c>
      <c r="AO214" s="36" t="s">
        <v>529</v>
      </c>
      <c r="AP214" s="347" t="s">
        <v>529</v>
      </c>
      <c r="AQ214" s="36" t="s">
        <v>529</v>
      </c>
      <c r="AR214" s="36" t="s">
        <v>529</v>
      </c>
      <c r="AS214" s="347" t="s">
        <v>529</v>
      </c>
      <c r="AT214" s="36" t="s">
        <v>529</v>
      </c>
      <c r="AU214" s="36" t="s">
        <v>529</v>
      </c>
      <c r="AV214" s="36" t="s">
        <v>529</v>
      </c>
      <c r="AW214" s="36" t="s">
        <v>529</v>
      </c>
      <c r="AX214" s="348" t="s">
        <v>529</v>
      </c>
      <c r="AY214" s="346" t="s">
        <v>529</v>
      </c>
      <c r="AZ214" s="347" t="s">
        <v>529</v>
      </c>
    </row>
    <row r="215" spans="2:52" s="352" customFormat="1" x14ac:dyDescent="0.25">
      <c r="B215" s="363" t="s">
        <v>417</v>
      </c>
      <c r="C215" s="355" t="s">
        <v>418</v>
      </c>
      <c r="D215" s="346" t="s">
        <v>529</v>
      </c>
      <c r="E215" s="36" t="s">
        <v>529</v>
      </c>
      <c r="F215" s="36" t="s">
        <v>529</v>
      </c>
      <c r="G215" s="36" t="s">
        <v>529</v>
      </c>
      <c r="H215" s="346" t="s">
        <v>529</v>
      </c>
      <c r="I215" s="36" t="s">
        <v>529</v>
      </c>
      <c r="J215" s="36" t="s">
        <v>529</v>
      </c>
      <c r="K215" s="346" t="s">
        <v>529</v>
      </c>
      <c r="L215" s="347" t="s">
        <v>529</v>
      </c>
      <c r="M215" s="36" t="s">
        <v>529</v>
      </c>
      <c r="N215" s="36" t="s">
        <v>529</v>
      </c>
      <c r="O215" s="347" t="s">
        <v>529</v>
      </c>
      <c r="P215" s="36" t="s">
        <v>529</v>
      </c>
      <c r="Q215" s="36" t="s">
        <v>529</v>
      </c>
      <c r="R215" s="36" t="s">
        <v>529</v>
      </c>
      <c r="S215" s="36" t="s">
        <v>529</v>
      </c>
      <c r="T215" s="347" t="s">
        <v>529</v>
      </c>
      <c r="U215" s="36" t="s">
        <v>529</v>
      </c>
      <c r="V215" s="36" t="s">
        <v>529</v>
      </c>
      <c r="W215" s="36" t="s">
        <v>529</v>
      </c>
      <c r="X215" s="36" t="s">
        <v>529</v>
      </c>
      <c r="Y215" s="36" t="s">
        <v>529</v>
      </c>
      <c r="Z215" s="347" t="s">
        <v>529</v>
      </c>
      <c r="AA215" s="36" t="s">
        <v>529</v>
      </c>
      <c r="AB215" s="36" t="s">
        <v>529</v>
      </c>
      <c r="AC215" s="36" t="s">
        <v>529</v>
      </c>
      <c r="AD215" s="36" t="s">
        <v>529</v>
      </c>
      <c r="AE215" s="36" t="s">
        <v>529</v>
      </c>
      <c r="AF215" s="36" t="s">
        <v>529</v>
      </c>
      <c r="AG215" s="36" t="s">
        <v>529</v>
      </c>
      <c r="AH215" s="347" t="s">
        <v>529</v>
      </c>
      <c r="AI215" s="36" t="s">
        <v>529</v>
      </c>
      <c r="AJ215" s="36" t="s">
        <v>529</v>
      </c>
      <c r="AK215" s="36" t="s">
        <v>529</v>
      </c>
      <c r="AL215" s="36" t="s">
        <v>529</v>
      </c>
      <c r="AM215" s="36" t="s">
        <v>529</v>
      </c>
      <c r="AN215" s="36" t="s">
        <v>529</v>
      </c>
      <c r="AO215" s="36" t="s">
        <v>529</v>
      </c>
      <c r="AP215" s="347" t="s">
        <v>529</v>
      </c>
      <c r="AQ215" s="36" t="s">
        <v>529</v>
      </c>
      <c r="AR215" s="36" t="s">
        <v>529</v>
      </c>
      <c r="AS215" s="347" t="s">
        <v>529</v>
      </c>
      <c r="AT215" s="36" t="s">
        <v>529</v>
      </c>
      <c r="AU215" s="36" t="s">
        <v>529</v>
      </c>
      <c r="AV215" s="36" t="s">
        <v>529</v>
      </c>
      <c r="AW215" s="36" t="s">
        <v>529</v>
      </c>
      <c r="AX215" s="348" t="s">
        <v>529</v>
      </c>
      <c r="AY215" s="346" t="s">
        <v>529</v>
      </c>
      <c r="AZ215" s="347" t="s">
        <v>529</v>
      </c>
    </row>
    <row r="216" spans="2:52" s="352" customFormat="1" x14ac:dyDescent="0.25">
      <c r="B216" s="363" t="s">
        <v>419</v>
      </c>
      <c r="C216" s="355" t="s">
        <v>420</v>
      </c>
      <c r="D216" s="346" t="s">
        <v>529</v>
      </c>
      <c r="E216" s="36" t="s">
        <v>529</v>
      </c>
      <c r="F216" s="36" t="s">
        <v>529</v>
      </c>
      <c r="G216" s="36" t="s">
        <v>529</v>
      </c>
      <c r="H216" s="346" t="s">
        <v>529</v>
      </c>
      <c r="I216" s="36" t="s">
        <v>529</v>
      </c>
      <c r="J216" s="36" t="s">
        <v>529</v>
      </c>
      <c r="K216" s="346" t="s">
        <v>529</v>
      </c>
      <c r="L216" s="347" t="s">
        <v>529</v>
      </c>
      <c r="M216" s="36" t="s">
        <v>529</v>
      </c>
      <c r="N216" s="36" t="s">
        <v>529</v>
      </c>
      <c r="O216" s="347" t="s">
        <v>529</v>
      </c>
      <c r="P216" s="36" t="s">
        <v>529</v>
      </c>
      <c r="Q216" s="36" t="s">
        <v>529</v>
      </c>
      <c r="R216" s="36" t="s">
        <v>529</v>
      </c>
      <c r="S216" s="36" t="s">
        <v>529</v>
      </c>
      <c r="T216" s="347" t="s">
        <v>529</v>
      </c>
      <c r="U216" s="36" t="s">
        <v>529</v>
      </c>
      <c r="V216" s="36" t="s">
        <v>529</v>
      </c>
      <c r="W216" s="36" t="s">
        <v>529</v>
      </c>
      <c r="X216" s="36" t="s">
        <v>529</v>
      </c>
      <c r="Y216" s="36" t="s">
        <v>529</v>
      </c>
      <c r="Z216" s="347" t="s">
        <v>529</v>
      </c>
      <c r="AA216" s="36" t="s">
        <v>529</v>
      </c>
      <c r="AB216" s="36" t="s">
        <v>529</v>
      </c>
      <c r="AC216" s="36" t="s">
        <v>529</v>
      </c>
      <c r="AD216" s="36" t="s">
        <v>529</v>
      </c>
      <c r="AE216" s="36" t="s">
        <v>529</v>
      </c>
      <c r="AF216" s="36" t="s">
        <v>529</v>
      </c>
      <c r="AG216" s="36">
        <v>14.3</v>
      </c>
      <c r="AH216" s="347" t="s">
        <v>529</v>
      </c>
      <c r="AI216" s="36" t="s">
        <v>529</v>
      </c>
      <c r="AJ216" s="36" t="s">
        <v>529</v>
      </c>
      <c r="AK216" s="36" t="s">
        <v>529</v>
      </c>
      <c r="AL216" s="36" t="s">
        <v>529</v>
      </c>
      <c r="AM216" s="36" t="s">
        <v>529</v>
      </c>
      <c r="AN216" s="36" t="s">
        <v>529</v>
      </c>
      <c r="AO216" s="36" t="s">
        <v>529</v>
      </c>
      <c r="AP216" s="347" t="s">
        <v>529</v>
      </c>
      <c r="AQ216" s="36" t="s">
        <v>529</v>
      </c>
      <c r="AR216" s="36" t="s">
        <v>529</v>
      </c>
      <c r="AS216" s="347" t="s">
        <v>529</v>
      </c>
      <c r="AT216" s="36" t="s">
        <v>529</v>
      </c>
      <c r="AU216" s="36" t="s">
        <v>529</v>
      </c>
      <c r="AV216" s="36" t="s">
        <v>529</v>
      </c>
      <c r="AW216" s="36" t="s">
        <v>529</v>
      </c>
      <c r="AX216" s="348">
        <v>14.3</v>
      </c>
      <c r="AY216" s="346" t="s">
        <v>529</v>
      </c>
      <c r="AZ216" s="347" t="s">
        <v>529</v>
      </c>
    </row>
    <row r="217" spans="2:52" s="352" customFormat="1" x14ac:dyDescent="0.25">
      <c r="B217" s="363" t="s">
        <v>389</v>
      </c>
      <c r="C217" s="355" t="s">
        <v>390</v>
      </c>
      <c r="D217" s="346" t="s">
        <v>529</v>
      </c>
      <c r="E217" s="36" t="s">
        <v>529</v>
      </c>
      <c r="F217" s="36" t="s">
        <v>529</v>
      </c>
      <c r="G217" s="36" t="s">
        <v>529</v>
      </c>
      <c r="H217" s="346" t="s">
        <v>529</v>
      </c>
      <c r="I217" s="36" t="s">
        <v>529</v>
      </c>
      <c r="J217" s="36" t="s">
        <v>529</v>
      </c>
      <c r="K217" s="346" t="s">
        <v>529</v>
      </c>
      <c r="L217" s="347" t="s">
        <v>529</v>
      </c>
      <c r="M217" s="36" t="s">
        <v>529</v>
      </c>
      <c r="N217" s="36" t="s">
        <v>529</v>
      </c>
      <c r="O217" s="347" t="s">
        <v>529</v>
      </c>
      <c r="P217" s="36" t="s">
        <v>529</v>
      </c>
      <c r="Q217" s="36">
        <v>16.8</v>
      </c>
      <c r="R217" s="36" t="s">
        <v>529</v>
      </c>
      <c r="S217" s="36" t="s">
        <v>529</v>
      </c>
      <c r="T217" s="347" t="s">
        <v>529</v>
      </c>
      <c r="U217" s="36" t="s">
        <v>529</v>
      </c>
      <c r="V217" s="36" t="s">
        <v>529</v>
      </c>
      <c r="W217" s="36" t="s">
        <v>529</v>
      </c>
      <c r="X217" s="36" t="s">
        <v>529</v>
      </c>
      <c r="Y217" s="36" t="s">
        <v>529</v>
      </c>
      <c r="Z217" s="347" t="s">
        <v>529</v>
      </c>
      <c r="AA217" s="36" t="s">
        <v>529</v>
      </c>
      <c r="AB217" s="36">
        <v>6.2</v>
      </c>
      <c r="AC217" s="36" t="s">
        <v>529</v>
      </c>
      <c r="AD217" s="36" t="s">
        <v>529</v>
      </c>
      <c r="AE217" s="36" t="s">
        <v>529</v>
      </c>
      <c r="AF217" s="36" t="s">
        <v>529</v>
      </c>
      <c r="AG217" s="36" t="s">
        <v>529</v>
      </c>
      <c r="AH217" s="347" t="s">
        <v>529</v>
      </c>
      <c r="AI217" s="36" t="s">
        <v>529</v>
      </c>
      <c r="AJ217" s="36" t="s">
        <v>529</v>
      </c>
      <c r="AK217" s="36" t="s">
        <v>529</v>
      </c>
      <c r="AL217" s="36" t="s">
        <v>529</v>
      </c>
      <c r="AM217" s="36" t="s">
        <v>529</v>
      </c>
      <c r="AN217" s="36" t="s">
        <v>529</v>
      </c>
      <c r="AO217" s="36" t="s">
        <v>529</v>
      </c>
      <c r="AP217" s="347" t="s">
        <v>529</v>
      </c>
      <c r="AQ217" s="36" t="s">
        <v>529</v>
      </c>
      <c r="AR217" s="36" t="s">
        <v>529</v>
      </c>
      <c r="AS217" s="347" t="s">
        <v>529</v>
      </c>
      <c r="AT217" s="36" t="s">
        <v>529</v>
      </c>
      <c r="AU217" s="36" t="s">
        <v>529</v>
      </c>
      <c r="AV217" s="36" t="s">
        <v>529</v>
      </c>
      <c r="AW217" s="36" t="s">
        <v>529</v>
      </c>
      <c r="AX217" s="348">
        <v>23</v>
      </c>
      <c r="AY217" s="346" t="s">
        <v>529</v>
      </c>
      <c r="AZ217" s="347" t="s">
        <v>529</v>
      </c>
    </row>
    <row r="218" spans="2:52" s="352" customFormat="1" x14ac:dyDescent="0.25">
      <c r="B218" s="364" t="s">
        <v>391</v>
      </c>
      <c r="C218" s="365" t="s">
        <v>392</v>
      </c>
      <c r="D218" s="349" t="s">
        <v>529</v>
      </c>
      <c r="E218" s="45" t="s">
        <v>529</v>
      </c>
      <c r="F218" s="45" t="s">
        <v>529</v>
      </c>
      <c r="G218" s="45" t="s">
        <v>529</v>
      </c>
      <c r="H218" s="349" t="s">
        <v>529</v>
      </c>
      <c r="I218" s="45" t="s">
        <v>529</v>
      </c>
      <c r="J218" s="45" t="s">
        <v>529</v>
      </c>
      <c r="K218" s="349" t="s">
        <v>529</v>
      </c>
      <c r="L218" s="350" t="s">
        <v>529</v>
      </c>
      <c r="M218" s="45" t="s">
        <v>529</v>
      </c>
      <c r="N218" s="45" t="s">
        <v>529</v>
      </c>
      <c r="O218" s="350" t="s">
        <v>529</v>
      </c>
      <c r="P218" s="45" t="s">
        <v>529</v>
      </c>
      <c r="Q218" s="45">
        <v>5</v>
      </c>
      <c r="R218" s="45" t="s">
        <v>529</v>
      </c>
      <c r="S218" s="45" t="s">
        <v>529</v>
      </c>
      <c r="T218" s="350" t="s">
        <v>529</v>
      </c>
      <c r="U218" s="45" t="s">
        <v>529</v>
      </c>
      <c r="V218" s="45" t="s">
        <v>529</v>
      </c>
      <c r="W218" s="45" t="s">
        <v>529</v>
      </c>
      <c r="X218" s="45" t="s">
        <v>529</v>
      </c>
      <c r="Y218" s="45" t="s">
        <v>529</v>
      </c>
      <c r="Z218" s="350" t="s">
        <v>529</v>
      </c>
      <c r="AA218" s="45" t="s">
        <v>529</v>
      </c>
      <c r="AB218" s="45">
        <v>1.5</v>
      </c>
      <c r="AC218" s="45" t="s">
        <v>529</v>
      </c>
      <c r="AD218" s="45" t="s">
        <v>529</v>
      </c>
      <c r="AE218" s="45" t="s">
        <v>529</v>
      </c>
      <c r="AF218" s="45" t="s">
        <v>529</v>
      </c>
      <c r="AG218" s="45" t="s">
        <v>529</v>
      </c>
      <c r="AH218" s="350" t="s">
        <v>529</v>
      </c>
      <c r="AI218" s="45" t="s">
        <v>529</v>
      </c>
      <c r="AJ218" s="45" t="s">
        <v>529</v>
      </c>
      <c r="AK218" s="45" t="s">
        <v>529</v>
      </c>
      <c r="AL218" s="45" t="s">
        <v>529</v>
      </c>
      <c r="AM218" s="45" t="s">
        <v>529</v>
      </c>
      <c r="AN218" s="45" t="s">
        <v>529</v>
      </c>
      <c r="AO218" s="45" t="s">
        <v>529</v>
      </c>
      <c r="AP218" s="350" t="s">
        <v>529</v>
      </c>
      <c r="AQ218" s="45" t="s">
        <v>529</v>
      </c>
      <c r="AR218" s="45" t="s">
        <v>529</v>
      </c>
      <c r="AS218" s="350" t="s">
        <v>529</v>
      </c>
      <c r="AT218" s="45" t="s">
        <v>529</v>
      </c>
      <c r="AU218" s="45" t="s">
        <v>529</v>
      </c>
      <c r="AV218" s="45" t="s">
        <v>529</v>
      </c>
      <c r="AW218" s="45" t="s">
        <v>529</v>
      </c>
      <c r="AX218" s="49">
        <v>6.5</v>
      </c>
      <c r="AY218" s="349" t="s">
        <v>529</v>
      </c>
      <c r="AZ218" s="350" t="s">
        <v>529</v>
      </c>
    </row>
    <row r="219" spans="2:52" s="352" customFormat="1" x14ac:dyDescent="0.25">
      <c r="B219" s="363" t="s">
        <v>393</v>
      </c>
      <c r="C219" s="355" t="s">
        <v>394</v>
      </c>
      <c r="D219" s="346" t="s">
        <v>529</v>
      </c>
      <c r="E219" s="36" t="s">
        <v>529</v>
      </c>
      <c r="F219" s="36" t="s">
        <v>529</v>
      </c>
      <c r="G219" s="36" t="s">
        <v>529</v>
      </c>
      <c r="H219" s="346" t="s">
        <v>529</v>
      </c>
      <c r="I219" s="36" t="s">
        <v>529</v>
      </c>
      <c r="J219" s="36" t="s">
        <v>529</v>
      </c>
      <c r="K219" s="346" t="s">
        <v>529</v>
      </c>
      <c r="L219" s="347" t="s">
        <v>529</v>
      </c>
      <c r="M219" s="36" t="s">
        <v>529</v>
      </c>
      <c r="N219" s="36" t="s">
        <v>529</v>
      </c>
      <c r="O219" s="347" t="s">
        <v>529</v>
      </c>
      <c r="P219" s="36" t="s">
        <v>529</v>
      </c>
      <c r="Q219" s="36">
        <v>11.8</v>
      </c>
      <c r="R219" s="36" t="s">
        <v>529</v>
      </c>
      <c r="S219" s="36" t="s">
        <v>529</v>
      </c>
      <c r="T219" s="347" t="s">
        <v>529</v>
      </c>
      <c r="U219" s="36" t="s">
        <v>529</v>
      </c>
      <c r="V219" s="36" t="s">
        <v>529</v>
      </c>
      <c r="W219" s="36" t="s">
        <v>529</v>
      </c>
      <c r="X219" s="36" t="s">
        <v>529</v>
      </c>
      <c r="Y219" s="36" t="s">
        <v>529</v>
      </c>
      <c r="Z219" s="347" t="s">
        <v>529</v>
      </c>
      <c r="AA219" s="36" t="s">
        <v>529</v>
      </c>
      <c r="AB219" s="36">
        <v>4.7</v>
      </c>
      <c r="AC219" s="36" t="s">
        <v>529</v>
      </c>
      <c r="AD219" s="36" t="s">
        <v>529</v>
      </c>
      <c r="AE219" s="36" t="s">
        <v>529</v>
      </c>
      <c r="AF219" s="36" t="s">
        <v>529</v>
      </c>
      <c r="AG219" s="36" t="s">
        <v>529</v>
      </c>
      <c r="AH219" s="347" t="s">
        <v>529</v>
      </c>
      <c r="AI219" s="36" t="s">
        <v>529</v>
      </c>
      <c r="AJ219" s="36" t="s">
        <v>529</v>
      </c>
      <c r="AK219" s="36" t="s">
        <v>529</v>
      </c>
      <c r="AL219" s="36" t="s">
        <v>529</v>
      </c>
      <c r="AM219" s="36" t="s">
        <v>529</v>
      </c>
      <c r="AN219" s="36" t="s">
        <v>529</v>
      </c>
      <c r="AO219" s="36" t="s">
        <v>529</v>
      </c>
      <c r="AP219" s="347" t="s">
        <v>529</v>
      </c>
      <c r="AQ219" s="36" t="s">
        <v>529</v>
      </c>
      <c r="AR219" s="36" t="s">
        <v>529</v>
      </c>
      <c r="AS219" s="347" t="s">
        <v>529</v>
      </c>
      <c r="AT219" s="36" t="s">
        <v>529</v>
      </c>
      <c r="AU219" s="36" t="s">
        <v>529</v>
      </c>
      <c r="AV219" s="36" t="s">
        <v>529</v>
      </c>
      <c r="AW219" s="36" t="s">
        <v>529</v>
      </c>
      <c r="AX219" s="348">
        <v>16.5</v>
      </c>
      <c r="AY219" s="346" t="s">
        <v>529</v>
      </c>
      <c r="AZ219" s="347" t="s">
        <v>529</v>
      </c>
    </row>
    <row r="220" spans="2:52" s="352" customFormat="1" x14ac:dyDescent="0.25">
      <c r="B220" s="363" t="s">
        <v>421</v>
      </c>
      <c r="C220" s="355" t="s">
        <v>422</v>
      </c>
      <c r="D220" s="346" t="s">
        <v>529</v>
      </c>
      <c r="E220" s="36" t="s">
        <v>529</v>
      </c>
      <c r="F220" s="36" t="s">
        <v>529</v>
      </c>
      <c r="G220" s="36" t="s">
        <v>529</v>
      </c>
      <c r="H220" s="346" t="s">
        <v>529</v>
      </c>
      <c r="I220" s="36" t="s">
        <v>529</v>
      </c>
      <c r="J220" s="36" t="s">
        <v>529</v>
      </c>
      <c r="K220" s="346" t="s">
        <v>529</v>
      </c>
      <c r="L220" s="347" t="s">
        <v>529</v>
      </c>
      <c r="M220" s="36" t="s">
        <v>529</v>
      </c>
      <c r="N220" s="36" t="s">
        <v>529</v>
      </c>
      <c r="O220" s="347" t="s">
        <v>529</v>
      </c>
      <c r="P220" s="36" t="s">
        <v>529</v>
      </c>
      <c r="Q220" s="36" t="s">
        <v>529</v>
      </c>
      <c r="R220" s="36" t="s">
        <v>529</v>
      </c>
      <c r="S220" s="36" t="s">
        <v>529</v>
      </c>
      <c r="T220" s="347" t="s">
        <v>529</v>
      </c>
      <c r="U220" s="36" t="s">
        <v>529</v>
      </c>
      <c r="V220" s="36" t="s">
        <v>529</v>
      </c>
      <c r="W220" s="36" t="s">
        <v>529</v>
      </c>
      <c r="X220" s="36" t="s">
        <v>529</v>
      </c>
      <c r="Y220" s="36" t="s">
        <v>529</v>
      </c>
      <c r="Z220" s="347" t="s">
        <v>529</v>
      </c>
      <c r="AA220" s="36" t="s">
        <v>529</v>
      </c>
      <c r="AB220" s="36" t="s">
        <v>529</v>
      </c>
      <c r="AC220" s="36" t="s">
        <v>529</v>
      </c>
      <c r="AD220" s="36" t="s">
        <v>529</v>
      </c>
      <c r="AE220" s="36" t="s">
        <v>529</v>
      </c>
      <c r="AF220" s="36" t="s">
        <v>529</v>
      </c>
      <c r="AG220" s="36" t="s">
        <v>529</v>
      </c>
      <c r="AH220" s="347" t="s">
        <v>529</v>
      </c>
      <c r="AI220" s="36" t="s">
        <v>529</v>
      </c>
      <c r="AJ220" s="36" t="s">
        <v>529</v>
      </c>
      <c r="AK220" s="36" t="s">
        <v>529</v>
      </c>
      <c r="AL220" s="36" t="s">
        <v>529</v>
      </c>
      <c r="AM220" s="36" t="s">
        <v>529</v>
      </c>
      <c r="AN220" s="36" t="s">
        <v>529</v>
      </c>
      <c r="AO220" s="36" t="s">
        <v>529</v>
      </c>
      <c r="AP220" s="347" t="s">
        <v>529</v>
      </c>
      <c r="AQ220" s="36" t="s">
        <v>529</v>
      </c>
      <c r="AR220" s="36" t="s">
        <v>529</v>
      </c>
      <c r="AS220" s="347" t="s">
        <v>529</v>
      </c>
      <c r="AT220" s="36" t="s">
        <v>529</v>
      </c>
      <c r="AU220" s="36" t="s">
        <v>529</v>
      </c>
      <c r="AV220" s="36" t="s">
        <v>529</v>
      </c>
      <c r="AW220" s="36" t="s">
        <v>529</v>
      </c>
      <c r="AX220" s="348" t="s">
        <v>529</v>
      </c>
      <c r="AY220" s="346" t="s">
        <v>529</v>
      </c>
      <c r="AZ220" s="347" t="s">
        <v>529</v>
      </c>
    </row>
    <row r="221" spans="2:52" s="352" customFormat="1" x14ac:dyDescent="0.25">
      <c r="B221" s="363" t="s">
        <v>423</v>
      </c>
      <c r="C221" s="355" t="s">
        <v>424</v>
      </c>
      <c r="D221" s="346" t="s">
        <v>529</v>
      </c>
      <c r="E221" s="36" t="s">
        <v>529</v>
      </c>
      <c r="F221" s="36" t="s">
        <v>529</v>
      </c>
      <c r="G221" s="36" t="s">
        <v>529</v>
      </c>
      <c r="H221" s="346" t="s">
        <v>529</v>
      </c>
      <c r="I221" s="36" t="s">
        <v>529</v>
      </c>
      <c r="J221" s="36" t="s">
        <v>529</v>
      </c>
      <c r="K221" s="346" t="s">
        <v>529</v>
      </c>
      <c r="L221" s="347" t="s">
        <v>529</v>
      </c>
      <c r="M221" s="36" t="s">
        <v>529</v>
      </c>
      <c r="N221" s="36" t="s">
        <v>529</v>
      </c>
      <c r="O221" s="347" t="s">
        <v>529</v>
      </c>
      <c r="P221" s="36" t="s">
        <v>529</v>
      </c>
      <c r="Q221" s="36" t="s">
        <v>529</v>
      </c>
      <c r="R221" s="36" t="s">
        <v>529</v>
      </c>
      <c r="S221" s="36" t="s">
        <v>529</v>
      </c>
      <c r="T221" s="347" t="s">
        <v>529</v>
      </c>
      <c r="U221" s="36" t="s">
        <v>529</v>
      </c>
      <c r="V221" s="36">
        <v>17.5</v>
      </c>
      <c r="W221" s="36" t="s">
        <v>529</v>
      </c>
      <c r="X221" s="36" t="s">
        <v>529</v>
      </c>
      <c r="Y221" s="36" t="s">
        <v>529</v>
      </c>
      <c r="Z221" s="347" t="s">
        <v>529</v>
      </c>
      <c r="AA221" s="36" t="s">
        <v>529</v>
      </c>
      <c r="AB221" s="36" t="s">
        <v>529</v>
      </c>
      <c r="AC221" s="36" t="s">
        <v>529</v>
      </c>
      <c r="AD221" s="36" t="s">
        <v>529</v>
      </c>
      <c r="AE221" s="36" t="s">
        <v>529</v>
      </c>
      <c r="AF221" s="36" t="s">
        <v>529</v>
      </c>
      <c r="AG221" s="36" t="s">
        <v>529</v>
      </c>
      <c r="AH221" s="347" t="s">
        <v>529</v>
      </c>
      <c r="AI221" s="36" t="s">
        <v>529</v>
      </c>
      <c r="AJ221" s="36" t="s">
        <v>529</v>
      </c>
      <c r="AK221" s="36" t="s">
        <v>529</v>
      </c>
      <c r="AL221" s="36" t="s">
        <v>529</v>
      </c>
      <c r="AM221" s="36" t="s">
        <v>529</v>
      </c>
      <c r="AN221" s="36" t="s">
        <v>529</v>
      </c>
      <c r="AO221" s="36" t="s">
        <v>529</v>
      </c>
      <c r="AP221" s="347" t="s">
        <v>529</v>
      </c>
      <c r="AQ221" s="36" t="s">
        <v>529</v>
      </c>
      <c r="AR221" s="36" t="s">
        <v>529</v>
      </c>
      <c r="AS221" s="347" t="s">
        <v>529</v>
      </c>
      <c r="AT221" s="36" t="s">
        <v>529</v>
      </c>
      <c r="AU221" s="36" t="s">
        <v>529</v>
      </c>
      <c r="AV221" s="36" t="s">
        <v>529</v>
      </c>
      <c r="AW221" s="36" t="s">
        <v>529</v>
      </c>
      <c r="AX221" s="348">
        <v>17.5</v>
      </c>
      <c r="AY221" s="346" t="s">
        <v>529</v>
      </c>
      <c r="AZ221" s="347" t="s">
        <v>529</v>
      </c>
    </row>
    <row r="222" spans="2:52" s="352" customFormat="1" x14ac:dyDescent="0.25">
      <c r="B222" s="363" t="s">
        <v>425</v>
      </c>
      <c r="C222" s="355" t="s">
        <v>426</v>
      </c>
      <c r="D222" s="346" t="s">
        <v>529</v>
      </c>
      <c r="E222" s="36" t="s">
        <v>529</v>
      </c>
      <c r="F222" s="36" t="s">
        <v>529</v>
      </c>
      <c r="G222" s="36" t="s">
        <v>529</v>
      </c>
      <c r="H222" s="346" t="s">
        <v>529</v>
      </c>
      <c r="I222" s="36" t="s">
        <v>529</v>
      </c>
      <c r="J222" s="36" t="s">
        <v>529</v>
      </c>
      <c r="K222" s="346" t="s">
        <v>529</v>
      </c>
      <c r="L222" s="347" t="s">
        <v>529</v>
      </c>
      <c r="M222" s="36" t="s">
        <v>529</v>
      </c>
      <c r="N222" s="36" t="s">
        <v>529</v>
      </c>
      <c r="O222" s="347" t="s">
        <v>529</v>
      </c>
      <c r="P222" s="36" t="s">
        <v>529</v>
      </c>
      <c r="Q222" s="36" t="s">
        <v>529</v>
      </c>
      <c r="R222" s="36" t="s">
        <v>529</v>
      </c>
      <c r="S222" s="36" t="s">
        <v>529</v>
      </c>
      <c r="T222" s="347" t="s">
        <v>529</v>
      </c>
      <c r="U222" s="36" t="s">
        <v>529</v>
      </c>
      <c r="V222" s="36" t="s">
        <v>529</v>
      </c>
      <c r="W222" s="36" t="s">
        <v>529</v>
      </c>
      <c r="X222" s="36" t="s">
        <v>529</v>
      </c>
      <c r="Y222" s="36" t="s">
        <v>529</v>
      </c>
      <c r="Z222" s="347" t="s">
        <v>529</v>
      </c>
      <c r="AA222" s="36" t="s">
        <v>529</v>
      </c>
      <c r="AB222" s="36" t="s">
        <v>529</v>
      </c>
      <c r="AC222" s="36" t="s">
        <v>529</v>
      </c>
      <c r="AD222" s="36" t="s">
        <v>529</v>
      </c>
      <c r="AE222" s="36" t="s">
        <v>529</v>
      </c>
      <c r="AF222" s="36" t="s">
        <v>529</v>
      </c>
      <c r="AG222" s="36" t="s">
        <v>529</v>
      </c>
      <c r="AH222" s="347" t="s">
        <v>529</v>
      </c>
      <c r="AI222" s="36" t="s">
        <v>529</v>
      </c>
      <c r="AJ222" s="36" t="s">
        <v>529</v>
      </c>
      <c r="AK222" s="36" t="s">
        <v>529</v>
      </c>
      <c r="AL222" s="36" t="s">
        <v>529</v>
      </c>
      <c r="AM222" s="36" t="s">
        <v>529</v>
      </c>
      <c r="AN222" s="36" t="s">
        <v>529</v>
      </c>
      <c r="AO222" s="36" t="s">
        <v>529</v>
      </c>
      <c r="AP222" s="347" t="s">
        <v>529</v>
      </c>
      <c r="AQ222" s="36" t="s">
        <v>529</v>
      </c>
      <c r="AR222" s="36" t="s">
        <v>529</v>
      </c>
      <c r="AS222" s="347" t="s">
        <v>529</v>
      </c>
      <c r="AT222" s="36" t="s">
        <v>529</v>
      </c>
      <c r="AU222" s="36" t="s">
        <v>529</v>
      </c>
      <c r="AV222" s="36" t="s">
        <v>529</v>
      </c>
      <c r="AW222" s="36" t="s">
        <v>529</v>
      </c>
      <c r="AX222" s="348" t="s">
        <v>529</v>
      </c>
      <c r="AY222" s="346" t="s">
        <v>529</v>
      </c>
      <c r="AZ222" s="347" t="s">
        <v>529</v>
      </c>
    </row>
    <row r="223" spans="2:52" s="352" customFormat="1" x14ac:dyDescent="0.25">
      <c r="B223" s="364" t="s">
        <v>427</v>
      </c>
      <c r="C223" s="365" t="s">
        <v>428</v>
      </c>
      <c r="D223" s="349" t="s">
        <v>529</v>
      </c>
      <c r="E223" s="45" t="s">
        <v>529</v>
      </c>
      <c r="F223" s="45" t="s">
        <v>529</v>
      </c>
      <c r="G223" s="45" t="s">
        <v>529</v>
      </c>
      <c r="H223" s="349" t="s">
        <v>529</v>
      </c>
      <c r="I223" s="45" t="s">
        <v>529</v>
      </c>
      <c r="J223" s="45" t="s">
        <v>529</v>
      </c>
      <c r="K223" s="349" t="s">
        <v>529</v>
      </c>
      <c r="L223" s="350" t="s">
        <v>529</v>
      </c>
      <c r="M223" s="45" t="s">
        <v>529</v>
      </c>
      <c r="N223" s="45" t="s">
        <v>529</v>
      </c>
      <c r="O223" s="350" t="s">
        <v>529</v>
      </c>
      <c r="P223" s="45" t="s">
        <v>529</v>
      </c>
      <c r="Q223" s="45" t="s">
        <v>529</v>
      </c>
      <c r="R223" s="45" t="s">
        <v>529</v>
      </c>
      <c r="S223" s="45" t="s">
        <v>529</v>
      </c>
      <c r="T223" s="350" t="s">
        <v>529</v>
      </c>
      <c r="U223" s="45" t="s">
        <v>529</v>
      </c>
      <c r="V223" s="45" t="s">
        <v>529</v>
      </c>
      <c r="W223" s="45" t="s">
        <v>529</v>
      </c>
      <c r="X223" s="45" t="s">
        <v>529</v>
      </c>
      <c r="Y223" s="45" t="s">
        <v>529</v>
      </c>
      <c r="Z223" s="350" t="s">
        <v>529</v>
      </c>
      <c r="AA223" s="45" t="s">
        <v>529</v>
      </c>
      <c r="AB223" s="45" t="s">
        <v>529</v>
      </c>
      <c r="AC223" s="45" t="s">
        <v>529</v>
      </c>
      <c r="AD223" s="45" t="s">
        <v>529</v>
      </c>
      <c r="AE223" s="45" t="s">
        <v>529</v>
      </c>
      <c r="AF223" s="45" t="s">
        <v>529</v>
      </c>
      <c r="AG223" s="45" t="s">
        <v>529</v>
      </c>
      <c r="AH223" s="350" t="s">
        <v>529</v>
      </c>
      <c r="AI223" s="45" t="s">
        <v>529</v>
      </c>
      <c r="AJ223" s="45" t="s">
        <v>529</v>
      </c>
      <c r="AK223" s="45" t="s">
        <v>529</v>
      </c>
      <c r="AL223" s="45" t="s">
        <v>529</v>
      </c>
      <c r="AM223" s="45" t="s">
        <v>529</v>
      </c>
      <c r="AN223" s="45" t="s">
        <v>529</v>
      </c>
      <c r="AO223" s="45" t="s">
        <v>529</v>
      </c>
      <c r="AP223" s="350" t="s">
        <v>529</v>
      </c>
      <c r="AQ223" s="45" t="s">
        <v>529</v>
      </c>
      <c r="AR223" s="45" t="s">
        <v>529</v>
      </c>
      <c r="AS223" s="350" t="s">
        <v>529</v>
      </c>
      <c r="AT223" s="45" t="s">
        <v>529</v>
      </c>
      <c r="AU223" s="45" t="s">
        <v>529</v>
      </c>
      <c r="AV223" s="45" t="s">
        <v>529</v>
      </c>
      <c r="AW223" s="45" t="s">
        <v>529</v>
      </c>
      <c r="AX223" s="49" t="s">
        <v>529</v>
      </c>
      <c r="AY223" s="349" t="s">
        <v>529</v>
      </c>
      <c r="AZ223" s="350" t="s">
        <v>529</v>
      </c>
    </row>
    <row r="224" spans="2:52" s="352" customFormat="1" x14ac:dyDescent="0.25">
      <c r="B224" s="363" t="s">
        <v>429</v>
      </c>
      <c r="C224" s="355" t="s">
        <v>430</v>
      </c>
      <c r="D224" s="346" t="s">
        <v>529</v>
      </c>
      <c r="E224" s="36" t="s">
        <v>529</v>
      </c>
      <c r="F224" s="36" t="s">
        <v>529</v>
      </c>
      <c r="G224" s="36" t="s">
        <v>529</v>
      </c>
      <c r="H224" s="346" t="s">
        <v>529</v>
      </c>
      <c r="I224" s="36" t="s">
        <v>529</v>
      </c>
      <c r="J224" s="36" t="s">
        <v>529</v>
      </c>
      <c r="K224" s="346" t="s">
        <v>529</v>
      </c>
      <c r="L224" s="347" t="s">
        <v>529</v>
      </c>
      <c r="M224" s="36" t="s">
        <v>529</v>
      </c>
      <c r="N224" s="36" t="s">
        <v>529</v>
      </c>
      <c r="O224" s="347" t="s">
        <v>529</v>
      </c>
      <c r="P224" s="36" t="s">
        <v>529</v>
      </c>
      <c r="Q224" s="36" t="s">
        <v>529</v>
      </c>
      <c r="R224" s="36" t="s">
        <v>529</v>
      </c>
      <c r="S224" s="36" t="s">
        <v>529</v>
      </c>
      <c r="T224" s="347" t="s">
        <v>529</v>
      </c>
      <c r="U224" s="36" t="s">
        <v>529</v>
      </c>
      <c r="V224" s="36" t="s">
        <v>529</v>
      </c>
      <c r="W224" s="36" t="s">
        <v>529</v>
      </c>
      <c r="X224" s="36" t="s">
        <v>529</v>
      </c>
      <c r="Y224" s="36" t="s">
        <v>529</v>
      </c>
      <c r="Z224" s="347" t="s">
        <v>529</v>
      </c>
      <c r="AA224" s="36" t="s">
        <v>529</v>
      </c>
      <c r="AB224" s="36" t="s">
        <v>529</v>
      </c>
      <c r="AC224" s="36" t="s">
        <v>529</v>
      </c>
      <c r="AD224" s="36" t="s">
        <v>529</v>
      </c>
      <c r="AE224" s="36" t="s">
        <v>529</v>
      </c>
      <c r="AF224" s="36" t="s">
        <v>529</v>
      </c>
      <c r="AG224" s="36" t="s">
        <v>529</v>
      </c>
      <c r="AH224" s="347" t="s">
        <v>529</v>
      </c>
      <c r="AI224" s="36" t="s">
        <v>529</v>
      </c>
      <c r="AJ224" s="36" t="s">
        <v>529</v>
      </c>
      <c r="AK224" s="36" t="s">
        <v>529</v>
      </c>
      <c r="AL224" s="36" t="s">
        <v>529</v>
      </c>
      <c r="AM224" s="36" t="s">
        <v>529</v>
      </c>
      <c r="AN224" s="36" t="s">
        <v>529</v>
      </c>
      <c r="AO224" s="36" t="s">
        <v>529</v>
      </c>
      <c r="AP224" s="347" t="s">
        <v>529</v>
      </c>
      <c r="AQ224" s="36" t="s">
        <v>529</v>
      </c>
      <c r="AR224" s="36" t="s">
        <v>529</v>
      </c>
      <c r="AS224" s="347" t="s">
        <v>529</v>
      </c>
      <c r="AT224" s="36" t="s">
        <v>529</v>
      </c>
      <c r="AU224" s="36" t="s">
        <v>529</v>
      </c>
      <c r="AV224" s="36" t="s">
        <v>529</v>
      </c>
      <c r="AW224" s="36" t="s">
        <v>529</v>
      </c>
      <c r="AX224" s="348" t="s">
        <v>529</v>
      </c>
      <c r="AY224" s="346" t="s">
        <v>529</v>
      </c>
      <c r="AZ224" s="347" t="s">
        <v>529</v>
      </c>
    </row>
    <row r="225" spans="2:52" s="352" customFormat="1" x14ac:dyDescent="0.25">
      <c r="B225" s="363" t="s">
        <v>431</v>
      </c>
      <c r="C225" s="355" t="s">
        <v>432</v>
      </c>
      <c r="D225" s="346" t="s">
        <v>529</v>
      </c>
      <c r="E225" s="36" t="s">
        <v>529</v>
      </c>
      <c r="F225" s="36" t="s">
        <v>529</v>
      </c>
      <c r="G225" s="36" t="s">
        <v>529</v>
      </c>
      <c r="H225" s="346" t="s">
        <v>529</v>
      </c>
      <c r="I225" s="36" t="s">
        <v>529</v>
      </c>
      <c r="J225" s="36" t="s">
        <v>529</v>
      </c>
      <c r="K225" s="346" t="s">
        <v>529</v>
      </c>
      <c r="L225" s="347" t="s">
        <v>529</v>
      </c>
      <c r="M225" s="36">
        <v>0.1</v>
      </c>
      <c r="N225" s="36">
        <v>0.3</v>
      </c>
      <c r="O225" s="347" t="s">
        <v>529</v>
      </c>
      <c r="P225" s="36" t="s">
        <v>529</v>
      </c>
      <c r="Q225" s="36" t="s">
        <v>529</v>
      </c>
      <c r="R225" s="36">
        <v>14.3</v>
      </c>
      <c r="S225" s="36" t="s">
        <v>529</v>
      </c>
      <c r="T225" s="347" t="s">
        <v>529</v>
      </c>
      <c r="U225" s="36" t="s">
        <v>529</v>
      </c>
      <c r="V225" s="36" t="s">
        <v>529</v>
      </c>
      <c r="W225" s="36" t="s">
        <v>529</v>
      </c>
      <c r="X225" s="36" t="s">
        <v>529</v>
      </c>
      <c r="Y225" s="36" t="s">
        <v>529</v>
      </c>
      <c r="Z225" s="347" t="s">
        <v>529</v>
      </c>
      <c r="AA225" s="36" t="s">
        <v>529</v>
      </c>
      <c r="AB225" s="36" t="s">
        <v>529</v>
      </c>
      <c r="AC225" s="36" t="s">
        <v>529</v>
      </c>
      <c r="AD225" s="36" t="s">
        <v>529</v>
      </c>
      <c r="AE225" s="36" t="s">
        <v>529</v>
      </c>
      <c r="AF225" s="36" t="s">
        <v>529</v>
      </c>
      <c r="AG225" s="36" t="s">
        <v>529</v>
      </c>
      <c r="AH225" s="347" t="s">
        <v>529</v>
      </c>
      <c r="AI225" s="36" t="s">
        <v>529</v>
      </c>
      <c r="AJ225" s="36" t="s">
        <v>529</v>
      </c>
      <c r="AK225" s="36" t="s">
        <v>529</v>
      </c>
      <c r="AL225" s="36" t="s">
        <v>529</v>
      </c>
      <c r="AM225" s="36" t="s">
        <v>529</v>
      </c>
      <c r="AN225" s="36" t="s">
        <v>529</v>
      </c>
      <c r="AO225" s="36" t="s">
        <v>529</v>
      </c>
      <c r="AP225" s="347" t="s">
        <v>529</v>
      </c>
      <c r="AQ225" s="36" t="s">
        <v>529</v>
      </c>
      <c r="AR225" s="36" t="s">
        <v>529</v>
      </c>
      <c r="AS225" s="347" t="s">
        <v>529</v>
      </c>
      <c r="AT225" s="36" t="s">
        <v>529</v>
      </c>
      <c r="AU225" s="36" t="s">
        <v>529</v>
      </c>
      <c r="AV225" s="36" t="s">
        <v>529</v>
      </c>
      <c r="AW225" s="36" t="s">
        <v>529</v>
      </c>
      <c r="AX225" s="348">
        <v>14.700000000000001</v>
      </c>
      <c r="AY225" s="346" t="s">
        <v>529</v>
      </c>
      <c r="AZ225" s="347" t="s">
        <v>529</v>
      </c>
    </row>
    <row r="226" spans="2:52" s="352" customFormat="1" x14ac:dyDescent="0.25">
      <c r="B226" s="363" t="s">
        <v>433</v>
      </c>
      <c r="C226" s="355" t="s">
        <v>434</v>
      </c>
      <c r="D226" s="346">
        <v>0.2</v>
      </c>
      <c r="E226" s="36">
        <v>15.4</v>
      </c>
      <c r="F226" s="36" t="s">
        <v>529</v>
      </c>
      <c r="G226" s="36" t="s">
        <v>529</v>
      </c>
      <c r="H226" s="346" t="s">
        <v>529</v>
      </c>
      <c r="I226" s="36" t="s">
        <v>529</v>
      </c>
      <c r="J226" s="36" t="s">
        <v>529</v>
      </c>
      <c r="K226" s="346" t="s">
        <v>529</v>
      </c>
      <c r="L226" s="347" t="s">
        <v>529</v>
      </c>
      <c r="M226" s="36">
        <v>19.100000000000001</v>
      </c>
      <c r="N226" s="36">
        <v>0.2</v>
      </c>
      <c r="O226" s="347" t="s">
        <v>529</v>
      </c>
      <c r="P226" s="36" t="s">
        <v>529</v>
      </c>
      <c r="Q226" s="36">
        <v>8.3000000000000007</v>
      </c>
      <c r="R226" s="36">
        <v>5.6</v>
      </c>
      <c r="S226" s="36">
        <v>3.2</v>
      </c>
      <c r="T226" s="347" t="s">
        <v>529</v>
      </c>
      <c r="U226" s="36">
        <v>8.3000000000000007</v>
      </c>
      <c r="V226" s="36">
        <v>8.9</v>
      </c>
      <c r="W226" s="36">
        <v>1.2</v>
      </c>
      <c r="X226" s="36" t="s">
        <v>529</v>
      </c>
      <c r="Y226" s="36" t="s">
        <v>529</v>
      </c>
      <c r="Z226" s="347" t="s">
        <v>529</v>
      </c>
      <c r="AA226" s="36" t="s">
        <v>529</v>
      </c>
      <c r="AB226" s="36">
        <v>3.2</v>
      </c>
      <c r="AC226" s="36">
        <v>1.1000000000000001</v>
      </c>
      <c r="AD226" s="36" t="s">
        <v>529</v>
      </c>
      <c r="AE226" s="36" t="s">
        <v>529</v>
      </c>
      <c r="AF226" s="36" t="s">
        <v>529</v>
      </c>
      <c r="AG226" s="36" t="s">
        <v>529</v>
      </c>
      <c r="AH226" s="347" t="s">
        <v>529</v>
      </c>
      <c r="AI226" s="36" t="s">
        <v>529</v>
      </c>
      <c r="AJ226" s="36" t="s">
        <v>529</v>
      </c>
      <c r="AK226" s="36">
        <v>6.9</v>
      </c>
      <c r="AL226" s="36" t="s">
        <v>529</v>
      </c>
      <c r="AM226" s="36" t="s">
        <v>529</v>
      </c>
      <c r="AN226" s="36" t="s">
        <v>529</v>
      </c>
      <c r="AO226" s="36" t="s">
        <v>529</v>
      </c>
      <c r="AP226" s="347" t="s">
        <v>529</v>
      </c>
      <c r="AQ226" s="36" t="s">
        <v>529</v>
      </c>
      <c r="AR226" s="36" t="s">
        <v>529</v>
      </c>
      <c r="AS226" s="347" t="s">
        <v>529</v>
      </c>
      <c r="AT226" s="36" t="s">
        <v>529</v>
      </c>
      <c r="AU226" s="36" t="s">
        <v>529</v>
      </c>
      <c r="AV226" s="36" t="s">
        <v>529</v>
      </c>
      <c r="AW226" s="36" t="s">
        <v>529</v>
      </c>
      <c r="AX226" s="348">
        <v>81.600000000000023</v>
      </c>
      <c r="AY226" s="346" t="s">
        <v>529</v>
      </c>
      <c r="AZ226" s="347" t="s">
        <v>529</v>
      </c>
    </row>
    <row r="227" spans="2:52" s="352" customFormat="1" x14ac:dyDescent="0.25">
      <c r="B227" s="363" t="s">
        <v>435</v>
      </c>
      <c r="C227" s="355" t="s">
        <v>436</v>
      </c>
      <c r="D227" s="346" t="s">
        <v>529</v>
      </c>
      <c r="E227" s="36" t="s">
        <v>529</v>
      </c>
      <c r="F227" s="36" t="s">
        <v>529</v>
      </c>
      <c r="G227" s="36" t="s">
        <v>529</v>
      </c>
      <c r="H227" s="346" t="s">
        <v>529</v>
      </c>
      <c r="I227" s="36" t="s">
        <v>529</v>
      </c>
      <c r="J227" s="36" t="s">
        <v>529</v>
      </c>
      <c r="K227" s="346" t="s">
        <v>529</v>
      </c>
      <c r="L227" s="347" t="s">
        <v>529</v>
      </c>
      <c r="M227" s="36" t="s">
        <v>529</v>
      </c>
      <c r="N227" s="36" t="s">
        <v>529</v>
      </c>
      <c r="O227" s="347" t="s">
        <v>529</v>
      </c>
      <c r="P227" s="36" t="s">
        <v>529</v>
      </c>
      <c r="Q227" s="36" t="s">
        <v>529</v>
      </c>
      <c r="R227" s="36" t="s">
        <v>529</v>
      </c>
      <c r="S227" s="36" t="s">
        <v>529</v>
      </c>
      <c r="T227" s="347" t="s">
        <v>529</v>
      </c>
      <c r="U227" s="36" t="s">
        <v>529</v>
      </c>
      <c r="V227" s="36" t="s">
        <v>529</v>
      </c>
      <c r="W227" s="36" t="s">
        <v>529</v>
      </c>
      <c r="X227" s="36" t="s">
        <v>529</v>
      </c>
      <c r="Y227" s="36" t="s">
        <v>529</v>
      </c>
      <c r="Z227" s="347" t="s">
        <v>529</v>
      </c>
      <c r="AA227" s="36" t="s">
        <v>529</v>
      </c>
      <c r="AB227" s="36" t="s">
        <v>529</v>
      </c>
      <c r="AC227" s="36" t="s">
        <v>529</v>
      </c>
      <c r="AD227" s="36" t="s">
        <v>529</v>
      </c>
      <c r="AE227" s="36" t="s">
        <v>529</v>
      </c>
      <c r="AF227" s="36" t="s">
        <v>529</v>
      </c>
      <c r="AG227" s="36" t="s">
        <v>529</v>
      </c>
      <c r="AH227" s="347" t="s">
        <v>529</v>
      </c>
      <c r="AI227" s="36" t="s">
        <v>529</v>
      </c>
      <c r="AJ227" s="36" t="s">
        <v>529</v>
      </c>
      <c r="AK227" s="36" t="s">
        <v>529</v>
      </c>
      <c r="AL227" s="36" t="s">
        <v>529</v>
      </c>
      <c r="AM227" s="36" t="s">
        <v>529</v>
      </c>
      <c r="AN227" s="36" t="s">
        <v>529</v>
      </c>
      <c r="AO227" s="36" t="s">
        <v>529</v>
      </c>
      <c r="AP227" s="347" t="s">
        <v>529</v>
      </c>
      <c r="AQ227" s="36" t="s">
        <v>529</v>
      </c>
      <c r="AR227" s="36" t="s">
        <v>529</v>
      </c>
      <c r="AS227" s="347" t="s">
        <v>529</v>
      </c>
      <c r="AT227" s="36" t="s">
        <v>529</v>
      </c>
      <c r="AU227" s="36" t="s">
        <v>529</v>
      </c>
      <c r="AV227" s="36" t="s">
        <v>529</v>
      </c>
      <c r="AW227" s="36" t="s">
        <v>529</v>
      </c>
      <c r="AX227" s="348" t="s">
        <v>529</v>
      </c>
      <c r="AY227" s="346" t="s">
        <v>529</v>
      </c>
      <c r="AZ227" s="347" t="s">
        <v>529</v>
      </c>
    </row>
    <row r="228" spans="2:52" s="352" customFormat="1" x14ac:dyDescent="0.25">
      <c r="B228" s="364" t="s">
        <v>437</v>
      </c>
      <c r="C228" s="365" t="s">
        <v>438</v>
      </c>
      <c r="D228" s="349" t="s">
        <v>529</v>
      </c>
      <c r="E228" s="45" t="s">
        <v>529</v>
      </c>
      <c r="F228" s="45" t="s">
        <v>529</v>
      </c>
      <c r="G228" s="45" t="s">
        <v>529</v>
      </c>
      <c r="H228" s="349" t="s">
        <v>529</v>
      </c>
      <c r="I228" s="45" t="s">
        <v>529</v>
      </c>
      <c r="J228" s="45" t="s">
        <v>529</v>
      </c>
      <c r="K228" s="349">
        <v>0.4</v>
      </c>
      <c r="L228" s="350" t="s">
        <v>529</v>
      </c>
      <c r="M228" s="45">
        <v>1.8</v>
      </c>
      <c r="N228" s="45" t="s">
        <v>529</v>
      </c>
      <c r="O228" s="350" t="s">
        <v>529</v>
      </c>
      <c r="P228" s="45" t="s">
        <v>529</v>
      </c>
      <c r="Q228" s="45">
        <v>2.2000000000000002</v>
      </c>
      <c r="R228" s="45">
        <v>2.6</v>
      </c>
      <c r="S228" s="45">
        <v>0.4</v>
      </c>
      <c r="T228" s="350" t="s">
        <v>529</v>
      </c>
      <c r="U228" s="45">
        <v>1.2</v>
      </c>
      <c r="V228" s="45" t="s">
        <v>529</v>
      </c>
      <c r="W228" s="45">
        <v>0.1</v>
      </c>
      <c r="X228" s="45" t="s">
        <v>529</v>
      </c>
      <c r="Y228" s="45" t="s">
        <v>529</v>
      </c>
      <c r="Z228" s="350" t="s">
        <v>529</v>
      </c>
      <c r="AA228" s="45" t="s">
        <v>529</v>
      </c>
      <c r="AB228" s="45" t="s">
        <v>529</v>
      </c>
      <c r="AC228" s="45" t="s">
        <v>529</v>
      </c>
      <c r="AD228" s="45" t="s">
        <v>529</v>
      </c>
      <c r="AE228" s="45" t="s">
        <v>529</v>
      </c>
      <c r="AF228" s="45" t="s">
        <v>529</v>
      </c>
      <c r="AG228" s="45" t="s">
        <v>529</v>
      </c>
      <c r="AH228" s="350" t="s">
        <v>529</v>
      </c>
      <c r="AI228" s="45" t="s">
        <v>529</v>
      </c>
      <c r="AJ228" s="45" t="s">
        <v>529</v>
      </c>
      <c r="AK228" s="45" t="s">
        <v>529</v>
      </c>
      <c r="AL228" s="45" t="s">
        <v>529</v>
      </c>
      <c r="AM228" s="45" t="s">
        <v>529</v>
      </c>
      <c r="AN228" s="45" t="s">
        <v>529</v>
      </c>
      <c r="AO228" s="45" t="s">
        <v>529</v>
      </c>
      <c r="AP228" s="350" t="s">
        <v>529</v>
      </c>
      <c r="AQ228" s="45" t="s">
        <v>529</v>
      </c>
      <c r="AR228" s="45" t="s">
        <v>529</v>
      </c>
      <c r="AS228" s="350" t="s">
        <v>529</v>
      </c>
      <c r="AT228" s="45" t="s">
        <v>529</v>
      </c>
      <c r="AU228" s="45" t="s">
        <v>529</v>
      </c>
      <c r="AV228" s="45" t="s">
        <v>529</v>
      </c>
      <c r="AW228" s="45" t="s">
        <v>529</v>
      </c>
      <c r="AX228" s="49">
        <v>8.6999999999999993</v>
      </c>
      <c r="AY228" s="349" t="s">
        <v>529</v>
      </c>
      <c r="AZ228" s="350" t="s">
        <v>529</v>
      </c>
    </row>
    <row r="229" spans="2:52" s="352" customFormat="1" x14ac:dyDescent="0.25">
      <c r="B229" s="363" t="s">
        <v>439</v>
      </c>
      <c r="C229" s="355" t="s">
        <v>440</v>
      </c>
      <c r="D229" s="346">
        <v>0.1</v>
      </c>
      <c r="E229" s="36">
        <v>0.5</v>
      </c>
      <c r="F229" s="36" t="s">
        <v>529</v>
      </c>
      <c r="G229" s="36" t="s">
        <v>529</v>
      </c>
      <c r="H229" s="346" t="s">
        <v>529</v>
      </c>
      <c r="I229" s="36" t="s">
        <v>529</v>
      </c>
      <c r="J229" s="36" t="s">
        <v>529</v>
      </c>
      <c r="K229" s="346" t="s">
        <v>529</v>
      </c>
      <c r="L229" s="347" t="s">
        <v>529</v>
      </c>
      <c r="M229" s="36" t="s">
        <v>529</v>
      </c>
      <c r="N229" s="36" t="s">
        <v>529</v>
      </c>
      <c r="O229" s="347" t="s">
        <v>529</v>
      </c>
      <c r="P229" s="36" t="s">
        <v>529</v>
      </c>
      <c r="Q229" s="36" t="s">
        <v>529</v>
      </c>
      <c r="R229" s="36" t="s">
        <v>529</v>
      </c>
      <c r="S229" s="36" t="s">
        <v>529</v>
      </c>
      <c r="T229" s="347" t="s">
        <v>529</v>
      </c>
      <c r="U229" s="36">
        <v>4.0999999999999996</v>
      </c>
      <c r="V229" s="36">
        <v>7.5</v>
      </c>
      <c r="W229" s="36" t="s">
        <v>529</v>
      </c>
      <c r="X229" s="36" t="s">
        <v>529</v>
      </c>
      <c r="Y229" s="36" t="s">
        <v>529</v>
      </c>
      <c r="Z229" s="347" t="s">
        <v>529</v>
      </c>
      <c r="AA229" s="36" t="s">
        <v>529</v>
      </c>
      <c r="AB229" s="36" t="s">
        <v>529</v>
      </c>
      <c r="AC229" s="36" t="s">
        <v>529</v>
      </c>
      <c r="AD229" s="36" t="s">
        <v>529</v>
      </c>
      <c r="AE229" s="36" t="s">
        <v>529</v>
      </c>
      <c r="AF229" s="36" t="s">
        <v>529</v>
      </c>
      <c r="AG229" s="36" t="s">
        <v>529</v>
      </c>
      <c r="AH229" s="347" t="s">
        <v>529</v>
      </c>
      <c r="AI229" s="36" t="s">
        <v>529</v>
      </c>
      <c r="AJ229" s="36" t="s">
        <v>529</v>
      </c>
      <c r="AK229" s="36" t="s">
        <v>529</v>
      </c>
      <c r="AL229" s="36" t="s">
        <v>529</v>
      </c>
      <c r="AM229" s="36" t="s">
        <v>529</v>
      </c>
      <c r="AN229" s="36" t="s">
        <v>529</v>
      </c>
      <c r="AO229" s="36" t="s">
        <v>529</v>
      </c>
      <c r="AP229" s="347" t="s">
        <v>529</v>
      </c>
      <c r="AQ229" s="36" t="s">
        <v>529</v>
      </c>
      <c r="AR229" s="36" t="s">
        <v>529</v>
      </c>
      <c r="AS229" s="347" t="s">
        <v>529</v>
      </c>
      <c r="AT229" s="36" t="s">
        <v>529</v>
      </c>
      <c r="AU229" s="36" t="s">
        <v>529</v>
      </c>
      <c r="AV229" s="36" t="s">
        <v>529</v>
      </c>
      <c r="AW229" s="36" t="s">
        <v>529</v>
      </c>
      <c r="AX229" s="348">
        <v>12.2</v>
      </c>
      <c r="AY229" s="346" t="s">
        <v>529</v>
      </c>
      <c r="AZ229" s="347" t="s">
        <v>529</v>
      </c>
    </row>
    <row r="230" spans="2:52" s="352" customFormat="1" x14ac:dyDescent="0.25">
      <c r="B230" s="363" t="s">
        <v>441</v>
      </c>
      <c r="C230" s="355" t="s">
        <v>442</v>
      </c>
      <c r="D230" s="346" t="s">
        <v>529</v>
      </c>
      <c r="E230" s="36" t="s">
        <v>529</v>
      </c>
      <c r="F230" s="36" t="s">
        <v>529</v>
      </c>
      <c r="G230" s="36" t="s">
        <v>529</v>
      </c>
      <c r="H230" s="346" t="s">
        <v>529</v>
      </c>
      <c r="I230" s="36" t="s">
        <v>529</v>
      </c>
      <c r="J230" s="36" t="s">
        <v>529</v>
      </c>
      <c r="K230" s="346" t="s">
        <v>529</v>
      </c>
      <c r="L230" s="347" t="s">
        <v>529</v>
      </c>
      <c r="M230" s="36" t="s">
        <v>529</v>
      </c>
      <c r="N230" s="36" t="s">
        <v>529</v>
      </c>
      <c r="O230" s="347" t="s">
        <v>529</v>
      </c>
      <c r="P230" s="36" t="s">
        <v>529</v>
      </c>
      <c r="Q230" s="36" t="s">
        <v>529</v>
      </c>
      <c r="R230" s="36" t="s">
        <v>529</v>
      </c>
      <c r="S230" s="36" t="s">
        <v>529</v>
      </c>
      <c r="T230" s="347" t="s">
        <v>529</v>
      </c>
      <c r="U230" s="36" t="s">
        <v>529</v>
      </c>
      <c r="V230" s="36" t="s">
        <v>529</v>
      </c>
      <c r="W230" s="36" t="s">
        <v>529</v>
      </c>
      <c r="X230" s="36" t="s">
        <v>529</v>
      </c>
      <c r="Y230" s="36" t="s">
        <v>529</v>
      </c>
      <c r="Z230" s="347" t="s">
        <v>529</v>
      </c>
      <c r="AA230" s="36" t="s">
        <v>529</v>
      </c>
      <c r="AB230" s="36" t="s">
        <v>529</v>
      </c>
      <c r="AC230" s="36" t="s">
        <v>529</v>
      </c>
      <c r="AD230" s="36" t="s">
        <v>529</v>
      </c>
      <c r="AE230" s="36" t="s">
        <v>529</v>
      </c>
      <c r="AF230" s="36" t="s">
        <v>529</v>
      </c>
      <c r="AG230" s="36" t="s">
        <v>529</v>
      </c>
      <c r="AH230" s="347" t="s">
        <v>529</v>
      </c>
      <c r="AI230" s="36" t="s">
        <v>529</v>
      </c>
      <c r="AJ230" s="36" t="s">
        <v>529</v>
      </c>
      <c r="AK230" s="36" t="s">
        <v>529</v>
      </c>
      <c r="AL230" s="36" t="s">
        <v>529</v>
      </c>
      <c r="AM230" s="36" t="s">
        <v>529</v>
      </c>
      <c r="AN230" s="36" t="s">
        <v>529</v>
      </c>
      <c r="AO230" s="36" t="s">
        <v>529</v>
      </c>
      <c r="AP230" s="347" t="s">
        <v>529</v>
      </c>
      <c r="AQ230" s="36" t="s">
        <v>529</v>
      </c>
      <c r="AR230" s="36" t="s">
        <v>529</v>
      </c>
      <c r="AS230" s="347" t="s">
        <v>529</v>
      </c>
      <c r="AT230" s="36" t="s">
        <v>529</v>
      </c>
      <c r="AU230" s="36" t="s">
        <v>529</v>
      </c>
      <c r="AV230" s="36" t="s">
        <v>529</v>
      </c>
      <c r="AW230" s="36" t="s">
        <v>529</v>
      </c>
      <c r="AX230" s="348" t="s">
        <v>529</v>
      </c>
      <c r="AY230" s="346">
        <v>29.3</v>
      </c>
      <c r="AZ230" s="347" t="s">
        <v>529</v>
      </c>
    </row>
    <row r="231" spans="2:52" s="352" customFormat="1" x14ac:dyDescent="0.25">
      <c r="B231" s="363" t="s">
        <v>443</v>
      </c>
      <c r="C231" s="355" t="s">
        <v>444</v>
      </c>
      <c r="D231" s="346" t="s">
        <v>529</v>
      </c>
      <c r="E231" s="36" t="s">
        <v>529</v>
      </c>
      <c r="F231" s="36" t="s">
        <v>529</v>
      </c>
      <c r="G231" s="36" t="s">
        <v>529</v>
      </c>
      <c r="H231" s="346" t="s">
        <v>529</v>
      </c>
      <c r="I231" s="36" t="s">
        <v>529</v>
      </c>
      <c r="J231" s="36" t="s">
        <v>529</v>
      </c>
      <c r="K231" s="346">
        <v>32.799999999999997</v>
      </c>
      <c r="L231" s="347" t="s">
        <v>529</v>
      </c>
      <c r="M231" s="36" t="s">
        <v>529</v>
      </c>
      <c r="N231" s="36" t="s">
        <v>529</v>
      </c>
      <c r="O231" s="347" t="s">
        <v>529</v>
      </c>
      <c r="P231" s="36" t="s">
        <v>529</v>
      </c>
      <c r="Q231" s="36" t="s">
        <v>529</v>
      </c>
      <c r="R231" s="36" t="s">
        <v>529</v>
      </c>
      <c r="S231" s="36" t="s">
        <v>529</v>
      </c>
      <c r="T231" s="347" t="s">
        <v>529</v>
      </c>
      <c r="U231" s="36" t="s">
        <v>529</v>
      </c>
      <c r="V231" s="36" t="s">
        <v>529</v>
      </c>
      <c r="W231" s="36" t="s">
        <v>529</v>
      </c>
      <c r="X231" s="36" t="s">
        <v>529</v>
      </c>
      <c r="Y231" s="36" t="s">
        <v>529</v>
      </c>
      <c r="Z231" s="347" t="s">
        <v>529</v>
      </c>
      <c r="AA231" s="36" t="s">
        <v>529</v>
      </c>
      <c r="AB231" s="36" t="s">
        <v>529</v>
      </c>
      <c r="AC231" s="36" t="s">
        <v>529</v>
      </c>
      <c r="AD231" s="36" t="s">
        <v>529</v>
      </c>
      <c r="AE231" s="36" t="s">
        <v>529</v>
      </c>
      <c r="AF231" s="36" t="s">
        <v>529</v>
      </c>
      <c r="AG231" s="36" t="s">
        <v>529</v>
      </c>
      <c r="AH231" s="347" t="s">
        <v>529</v>
      </c>
      <c r="AI231" s="36" t="s">
        <v>529</v>
      </c>
      <c r="AJ231" s="36" t="s">
        <v>529</v>
      </c>
      <c r="AK231" s="36" t="s">
        <v>529</v>
      </c>
      <c r="AL231" s="36" t="s">
        <v>529</v>
      </c>
      <c r="AM231" s="36" t="s">
        <v>529</v>
      </c>
      <c r="AN231" s="36" t="s">
        <v>529</v>
      </c>
      <c r="AO231" s="36" t="s">
        <v>529</v>
      </c>
      <c r="AP231" s="347" t="s">
        <v>529</v>
      </c>
      <c r="AQ231" s="36" t="s">
        <v>529</v>
      </c>
      <c r="AR231" s="36" t="s">
        <v>529</v>
      </c>
      <c r="AS231" s="347" t="s">
        <v>529</v>
      </c>
      <c r="AT231" s="36" t="s">
        <v>529</v>
      </c>
      <c r="AU231" s="36" t="s">
        <v>529</v>
      </c>
      <c r="AV231" s="36" t="s">
        <v>529</v>
      </c>
      <c r="AW231" s="36" t="s">
        <v>529</v>
      </c>
      <c r="AX231" s="348">
        <v>32.799999999999997</v>
      </c>
      <c r="AY231" s="346" t="s">
        <v>529</v>
      </c>
      <c r="AZ231" s="347" t="s">
        <v>529</v>
      </c>
    </row>
    <row r="232" spans="2:52" s="352" customFormat="1" x14ac:dyDescent="0.25">
      <c r="B232" s="363" t="s">
        <v>445</v>
      </c>
      <c r="C232" s="355" t="s">
        <v>446</v>
      </c>
      <c r="D232" s="346" t="s">
        <v>529</v>
      </c>
      <c r="E232" s="36" t="s">
        <v>529</v>
      </c>
      <c r="F232" s="36" t="s">
        <v>529</v>
      </c>
      <c r="G232" s="36" t="s">
        <v>529</v>
      </c>
      <c r="H232" s="346" t="s">
        <v>529</v>
      </c>
      <c r="I232" s="36" t="s">
        <v>529</v>
      </c>
      <c r="J232" s="36" t="s">
        <v>529</v>
      </c>
      <c r="K232" s="346" t="s">
        <v>529</v>
      </c>
      <c r="L232" s="347" t="s">
        <v>529</v>
      </c>
      <c r="M232" s="36" t="s">
        <v>529</v>
      </c>
      <c r="N232" s="36" t="s">
        <v>529</v>
      </c>
      <c r="O232" s="347" t="s">
        <v>529</v>
      </c>
      <c r="P232" s="36" t="s">
        <v>529</v>
      </c>
      <c r="Q232" s="36" t="s">
        <v>529</v>
      </c>
      <c r="R232" s="36" t="s">
        <v>529</v>
      </c>
      <c r="S232" s="36" t="s">
        <v>529</v>
      </c>
      <c r="T232" s="347" t="s">
        <v>529</v>
      </c>
      <c r="U232" s="36" t="s">
        <v>529</v>
      </c>
      <c r="V232" s="36" t="s">
        <v>529</v>
      </c>
      <c r="W232" s="36" t="s">
        <v>529</v>
      </c>
      <c r="X232" s="36" t="s">
        <v>529</v>
      </c>
      <c r="Y232" s="36" t="s">
        <v>529</v>
      </c>
      <c r="Z232" s="347" t="s">
        <v>529</v>
      </c>
      <c r="AA232" s="36" t="s">
        <v>529</v>
      </c>
      <c r="AB232" s="36" t="s">
        <v>529</v>
      </c>
      <c r="AC232" s="36" t="s">
        <v>529</v>
      </c>
      <c r="AD232" s="36" t="s">
        <v>529</v>
      </c>
      <c r="AE232" s="36" t="s">
        <v>529</v>
      </c>
      <c r="AF232" s="36" t="s">
        <v>529</v>
      </c>
      <c r="AG232" s="36" t="s">
        <v>529</v>
      </c>
      <c r="AH232" s="347" t="s">
        <v>529</v>
      </c>
      <c r="AI232" s="36" t="s">
        <v>529</v>
      </c>
      <c r="AJ232" s="36" t="s">
        <v>529</v>
      </c>
      <c r="AK232" s="36" t="s">
        <v>529</v>
      </c>
      <c r="AL232" s="36" t="s">
        <v>529</v>
      </c>
      <c r="AM232" s="36" t="s">
        <v>529</v>
      </c>
      <c r="AN232" s="36" t="s">
        <v>529</v>
      </c>
      <c r="AO232" s="36" t="s">
        <v>529</v>
      </c>
      <c r="AP232" s="347" t="s">
        <v>529</v>
      </c>
      <c r="AQ232" s="36" t="s">
        <v>529</v>
      </c>
      <c r="AR232" s="36" t="s">
        <v>529</v>
      </c>
      <c r="AS232" s="347" t="s">
        <v>529</v>
      </c>
      <c r="AT232" s="36" t="s">
        <v>529</v>
      </c>
      <c r="AU232" s="36" t="s">
        <v>529</v>
      </c>
      <c r="AV232" s="36" t="s">
        <v>529</v>
      </c>
      <c r="AW232" s="36" t="s">
        <v>529</v>
      </c>
      <c r="AX232" s="348" t="s">
        <v>529</v>
      </c>
      <c r="AY232" s="346">
        <v>1.8</v>
      </c>
      <c r="AZ232" s="347" t="s">
        <v>529</v>
      </c>
    </row>
    <row r="233" spans="2:52" s="352" customFormat="1" x14ac:dyDescent="0.25">
      <c r="B233" s="364" t="s">
        <v>447</v>
      </c>
      <c r="C233" s="365" t="s">
        <v>448</v>
      </c>
      <c r="D233" s="349" t="s">
        <v>529</v>
      </c>
      <c r="E233" s="45" t="s">
        <v>529</v>
      </c>
      <c r="F233" s="45" t="s">
        <v>529</v>
      </c>
      <c r="G233" s="45" t="s">
        <v>529</v>
      </c>
      <c r="H233" s="349" t="s">
        <v>529</v>
      </c>
      <c r="I233" s="45" t="s">
        <v>529</v>
      </c>
      <c r="J233" s="45" t="s">
        <v>529</v>
      </c>
      <c r="K233" s="349" t="s">
        <v>529</v>
      </c>
      <c r="L233" s="350" t="s">
        <v>529</v>
      </c>
      <c r="M233" s="45" t="s">
        <v>529</v>
      </c>
      <c r="N233" s="45" t="s">
        <v>529</v>
      </c>
      <c r="O233" s="350" t="s">
        <v>529</v>
      </c>
      <c r="P233" s="45" t="s">
        <v>529</v>
      </c>
      <c r="Q233" s="45" t="s">
        <v>529</v>
      </c>
      <c r="R233" s="45" t="s">
        <v>529</v>
      </c>
      <c r="S233" s="45" t="s">
        <v>529</v>
      </c>
      <c r="T233" s="350" t="s">
        <v>529</v>
      </c>
      <c r="U233" s="45" t="s">
        <v>529</v>
      </c>
      <c r="V233" s="45" t="s">
        <v>529</v>
      </c>
      <c r="W233" s="45" t="s">
        <v>529</v>
      </c>
      <c r="X233" s="45" t="s">
        <v>529</v>
      </c>
      <c r="Y233" s="45" t="s">
        <v>529</v>
      </c>
      <c r="Z233" s="350" t="s">
        <v>529</v>
      </c>
      <c r="AA233" s="45" t="s">
        <v>529</v>
      </c>
      <c r="AB233" s="45" t="s">
        <v>529</v>
      </c>
      <c r="AC233" s="45" t="s">
        <v>529</v>
      </c>
      <c r="AD233" s="45" t="s">
        <v>529</v>
      </c>
      <c r="AE233" s="45" t="s">
        <v>529</v>
      </c>
      <c r="AF233" s="45" t="s">
        <v>529</v>
      </c>
      <c r="AG233" s="45" t="s">
        <v>529</v>
      </c>
      <c r="AH233" s="350" t="s">
        <v>529</v>
      </c>
      <c r="AI233" s="45" t="s">
        <v>529</v>
      </c>
      <c r="AJ233" s="45" t="s">
        <v>529</v>
      </c>
      <c r="AK233" s="45" t="s">
        <v>529</v>
      </c>
      <c r="AL233" s="45" t="s">
        <v>529</v>
      </c>
      <c r="AM233" s="45" t="s">
        <v>529</v>
      </c>
      <c r="AN233" s="45" t="s">
        <v>529</v>
      </c>
      <c r="AO233" s="45" t="s">
        <v>529</v>
      </c>
      <c r="AP233" s="350" t="s">
        <v>529</v>
      </c>
      <c r="AQ233" s="45" t="s">
        <v>529</v>
      </c>
      <c r="AR233" s="45" t="s">
        <v>529</v>
      </c>
      <c r="AS233" s="350" t="s">
        <v>529</v>
      </c>
      <c r="AT233" s="45" t="s">
        <v>529</v>
      </c>
      <c r="AU233" s="45" t="s">
        <v>529</v>
      </c>
      <c r="AV233" s="45" t="s">
        <v>529</v>
      </c>
      <c r="AW233" s="45" t="s">
        <v>529</v>
      </c>
      <c r="AX233" s="49" t="s">
        <v>529</v>
      </c>
      <c r="AY233" s="349" t="s">
        <v>529</v>
      </c>
      <c r="AZ233" s="350" t="s">
        <v>529</v>
      </c>
    </row>
    <row r="234" spans="2:52" s="352" customFormat="1" x14ac:dyDescent="0.25">
      <c r="B234" s="363" t="s">
        <v>449</v>
      </c>
      <c r="C234" s="355" t="s">
        <v>450</v>
      </c>
      <c r="D234" s="346" t="s">
        <v>529</v>
      </c>
      <c r="E234" s="36" t="s">
        <v>529</v>
      </c>
      <c r="F234" s="36" t="s">
        <v>529</v>
      </c>
      <c r="G234" s="36" t="s">
        <v>529</v>
      </c>
      <c r="H234" s="346" t="s">
        <v>529</v>
      </c>
      <c r="I234" s="36" t="s">
        <v>529</v>
      </c>
      <c r="J234" s="36" t="s">
        <v>529</v>
      </c>
      <c r="K234" s="346" t="s">
        <v>529</v>
      </c>
      <c r="L234" s="347" t="s">
        <v>529</v>
      </c>
      <c r="M234" s="36" t="s">
        <v>529</v>
      </c>
      <c r="N234" s="36" t="s">
        <v>529</v>
      </c>
      <c r="O234" s="347" t="s">
        <v>529</v>
      </c>
      <c r="P234" s="36" t="s">
        <v>529</v>
      </c>
      <c r="Q234" s="36" t="s">
        <v>529</v>
      </c>
      <c r="R234" s="36" t="s">
        <v>529</v>
      </c>
      <c r="S234" s="36" t="s">
        <v>529</v>
      </c>
      <c r="T234" s="347" t="s">
        <v>529</v>
      </c>
      <c r="U234" s="36" t="s">
        <v>529</v>
      </c>
      <c r="V234" s="36" t="s">
        <v>529</v>
      </c>
      <c r="W234" s="36" t="s">
        <v>529</v>
      </c>
      <c r="X234" s="36" t="s">
        <v>529</v>
      </c>
      <c r="Y234" s="36" t="s">
        <v>529</v>
      </c>
      <c r="Z234" s="347" t="s">
        <v>529</v>
      </c>
      <c r="AA234" s="36" t="s">
        <v>529</v>
      </c>
      <c r="AB234" s="36" t="s">
        <v>529</v>
      </c>
      <c r="AC234" s="36" t="s">
        <v>529</v>
      </c>
      <c r="AD234" s="36" t="s">
        <v>529</v>
      </c>
      <c r="AE234" s="36" t="s">
        <v>529</v>
      </c>
      <c r="AF234" s="36" t="s">
        <v>529</v>
      </c>
      <c r="AG234" s="36">
        <v>7.2</v>
      </c>
      <c r="AH234" s="347" t="s">
        <v>529</v>
      </c>
      <c r="AI234" s="36" t="s">
        <v>529</v>
      </c>
      <c r="AJ234" s="36" t="s">
        <v>529</v>
      </c>
      <c r="AK234" s="36" t="s">
        <v>529</v>
      </c>
      <c r="AL234" s="36" t="s">
        <v>529</v>
      </c>
      <c r="AM234" s="36" t="s">
        <v>529</v>
      </c>
      <c r="AN234" s="36" t="s">
        <v>529</v>
      </c>
      <c r="AO234" s="36" t="s">
        <v>529</v>
      </c>
      <c r="AP234" s="347" t="s">
        <v>529</v>
      </c>
      <c r="AQ234" s="36" t="s">
        <v>529</v>
      </c>
      <c r="AR234" s="36" t="s">
        <v>529</v>
      </c>
      <c r="AS234" s="347" t="s">
        <v>529</v>
      </c>
      <c r="AT234" s="36" t="s">
        <v>529</v>
      </c>
      <c r="AU234" s="36" t="s">
        <v>529</v>
      </c>
      <c r="AV234" s="36" t="s">
        <v>529</v>
      </c>
      <c r="AW234" s="36" t="s">
        <v>529</v>
      </c>
      <c r="AX234" s="348">
        <v>7.2</v>
      </c>
      <c r="AY234" s="346" t="s">
        <v>529</v>
      </c>
      <c r="AZ234" s="347" t="s">
        <v>529</v>
      </c>
    </row>
    <row r="235" spans="2:52" s="352" customFormat="1" x14ac:dyDescent="0.25">
      <c r="B235" s="363" t="s">
        <v>451</v>
      </c>
      <c r="C235" s="355" t="s">
        <v>452</v>
      </c>
      <c r="D235" s="346">
        <v>3.3</v>
      </c>
      <c r="E235" s="36" t="s">
        <v>529</v>
      </c>
      <c r="F235" s="36" t="s">
        <v>529</v>
      </c>
      <c r="G235" s="36" t="s">
        <v>529</v>
      </c>
      <c r="H235" s="346" t="s">
        <v>529</v>
      </c>
      <c r="I235" s="36" t="s">
        <v>529</v>
      </c>
      <c r="J235" s="36" t="s">
        <v>529</v>
      </c>
      <c r="K235" s="346">
        <v>88.1</v>
      </c>
      <c r="L235" s="347" t="s">
        <v>529</v>
      </c>
      <c r="M235" s="36" t="s">
        <v>529</v>
      </c>
      <c r="N235" s="36" t="s">
        <v>529</v>
      </c>
      <c r="O235" s="347" t="s">
        <v>529</v>
      </c>
      <c r="P235" s="36" t="s">
        <v>529</v>
      </c>
      <c r="Q235" s="36" t="s">
        <v>529</v>
      </c>
      <c r="R235" s="36" t="s">
        <v>529</v>
      </c>
      <c r="S235" s="36" t="s">
        <v>529</v>
      </c>
      <c r="T235" s="347" t="s">
        <v>529</v>
      </c>
      <c r="U235" s="36" t="s">
        <v>529</v>
      </c>
      <c r="V235" s="36" t="s">
        <v>529</v>
      </c>
      <c r="W235" s="36" t="s">
        <v>529</v>
      </c>
      <c r="X235" s="36" t="s">
        <v>529</v>
      </c>
      <c r="Y235" s="36" t="s">
        <v>529</v>
      </c>
      <c r="Z235" s="347" t="s">
        <v>529</v>
      </c>
      <c r="AA235" s="36" t="s">
        <v>529</v>
      </c>
      <c r="AB235" s="36" t="s">
        <v>529</v>
      </c>
      <c r="AC235" s="36" t="s">
        <v>529</v>
      </c>
      <c r="AD235" s="36" t="s">
        <v>529</v>
      </c>
      <c r="AE235" s="36" t="s">
        <v>529</v>
      </c>
      <c r="AF235" s="36" t="s">
        <v>529</v>
      </c>
      <c r="AG235" s="36" t="s">
        <v>529</v>
      </c>
      <c r="AH235" s="347" t="s">
        <v>529</v>
      </c>
      <c r="AI235" s="36" t="s">
        <v>529</v>
      </c>
      <c r="AJ235" s="36" t="s">
        <v>529</v>
      </c>
      <c r="AK235" s="36" t="s">
        <v>529</v>
      </c>
      <c r="AL235" s="36" t="s">
        <v>529</v>
      </c>
      <c r="AM235" s="36" t="s">
        <v>529</v>
      </c>
      <c r="AN235" s="36" t="s">
        <v>529</v>
      </c>
      <c r="AO235" s="36" t="s">
        <v>529</v>
      </c>
      <c r="AP235" s="347" t="s">
        <v>529</v>
      </c>
      <c r="AQ235" s="36" t="s">
        <v>529</v>
      </c>
      <c r="AR235" s="36" t="s">
        <v>529</v>
      </c>
      <c r="AS235" s="347" t="s">
        <v>529</v>
      </c>
      <c r="AT235" s="36" t="s">
        <v>529</v>
      </c>
      <c r="AU235" s="36" t="s">
        <v>529</v>
      </c>
      <c r="AV235" s="36" t="s">
        <v>529</v>
      </c>
      <c r="AW235" s="36" t="s">
        <v>529</v>
      </c>
      <c r="AX235" s="348">
        <v>91.399999999999991</v>
      </c>
      <c r="AY235" s="346" t="s">
        <v>529</v>
      </c>
      <c r="AZ235" s="347" t="s">
        <v>529</v>
      </c>
    </row>
    <row r="236" spans="2:52" s="352" customFormat="1" x14ac:dyDescent="0.25">
      <c r="B236" s="363" t="s">
        <v>453</v>
      </c>
      <c r="C236" s="355" t="s">
        <v>454</v>
      </c>
      <c r="D236" s="346" t="s">
        <v>529</v>
      </c>
      <c r="E236" s="36" t="s">
        <v>529</v>
      </c>
      <c r="F236" s="36" t="s">
        <v>529</v>
      </c>
      <c r="G236" s="36" t="s">
        <v>529</v>
      </c>
      <c r="H236" s="346" t="s">
        <v>529</v>
      </c>
      <c r="I236" s="36" t="s">
        <v>529</v>
      </c>
      <c r="J236" s="36" t="s">
        <v>529</v>
      </c>
      <c r="K236" s="346" t="s">
        <v>529</v>
      </c>
      <c r="L236" s="347" t="s">
        <v>529</v>
      </c>
      <c r="M236" s="36" t="s">
        <v>529</v>
      </c>
      <c r="N236" s="36" t="s">
        <v>529</v>
      </c>
      <c r="O236" s="347" t="s">
        <v>529</v>
      </c>
      <c r="P236" s="36" t="s">
        <v>529</v>
      </c>
      <c r="Q236" s="36" t="s">
        <v>529</v>
      </c>
      <c r="R236" s="36" t="s">
        <v>529</v>
      </c>
      <c r="S236" s="36" t="s">
        <v>529</v>
      </c>
      <c r="T236" s="347" t="s">
        <v>529</v>
      </c>
      <c r="U236" s="36">
        <v>12</v>
      </c>
      <c r="V236" s="36">
        <v>3</v>
      </c>
      <c r="W236" s="36">
        <v>3</v>
      </c>
      <c r="X236" s="36" t="s">
        <v>529</v>
      </c>
      <c r="Y236" s="36" t="s">
        <v>529</v>
      </c>
      <c r="Z236" s="347" t="s">
        <v>529</v>
      </c>
      <c r="AA236" s="36" t="s">
        <v>529</v>
      </c>
      <c r="AB236" s="36" t="s">
        <v>529</v>
      </c>
      <c r="AC236" s="36" t="s">
        <v>529</v>
      </c>
      <c r="AD236" s="36" t="s">
        <v>529</v>
      </c>
      <c r="AE236" s="36" t="s">
        <v>529</v>
      </c>
      <c r="AF236" s="36" t="s">
        <v>529</v>
      </c>
      <c r="AG236" s="36" t="s">
        <v>529</v>
      </c>
      <c r="AH236" s="347" t="s">
        <v>529</v>
      </c>
      <c r="AI236" s="36" t="s">
        <v>529</v>
      </c>
      <c r="AJ236" s="36" t="s">
        <v>529</v>
      </c>
      <c r="AK236" s="36" t="s">
        <v>529</v>
      </c>
      <c r="AL236" s="36" t="s">
        <v>529</v>
      </c>
      <c r="AM236" s="36" t="s">
        <v>529</v>
      </c>
      <c r="AN236" s="36" t="s">
        <v>529</v>
      </c>
      <c r="AO236" s="36" t="s">
        <v>529</v>
      </c>
      <c r="AP236" s="347" t="s">
        <v>529</v>
      </c>
      <c r="AQ236" s="36" t="s">
        <v>529</v>
      </c>
      <c r="AR236" s="36" t="s">
        <v>529</v>
      </c>
      <c r="AS236" s="347" t="s">
        <v>529</v>
      </c>
      <c r="AT236" s="36" t="s">
        <v>529</v>
      </c>
      <c r="AU236" s="36" t="s">
        <v>529</v>
      </c>
      <c r="AV236" s="36" t="s">
        <v>529</v>
      </c>
      <c r="AW236" s="36" t="s">
        <v>529</v>
      </c>
      <c r="AX236" s="348">
        <v>18</v>
      </c>
      <c r="AY236" s="346" t="s">
        <v>529</v>
      </c>
      <c r="AZ236" s="347" t="s">
        <v>529</v>
      </c>
    </row>
    <row r="237" spans="2:52" s="352" customFormat="1" x14ac:dyDescent="0.25">
      <c r="B237" s="363" t="s">
        <v>455</v>
      </c>
      <c r="C237" s="355" t="s">
        <v>456</v>
      </c>
      <c r="D237" s="346" t="s">
        <v>529</v>
      </c>
      <c r="E237" s="36" t="s">
        <v>529</v>
      </c>
      <c r="F237" s="36" t="s">
        <v>529</v>
      </c>
      <c r="G237" s="36" t="s">
        <v>529</v>
      </c>
      <c r="H237" s="346" t="s">
        <v>529</v>
      </c>
      <c r="I237" s="36" t="s">
        <v>529</v>
      </c>
      <c r="J237" s="36" t="s">
        <v>529</v>
      </c>
      <c r="K237" s="346" t="s">
        <v>529</v>
      </c>
      <c r="L237" s="347" t="s">
        <v>529</v>
      </c>
      <c r="M237" s="36" t="s">
        <v>529</v>
      </c>
      <c r="N237" s="36" t="s">
        <v>529</v>
      </c>
      <c r="O237" s="347" t="s">
        <v>529</v>
      </c>
      <c r="P237" s="36" t="s">
        <v>529</v>
      </c>
      <c r="Q237" s="36" t="s">
        <v>529</v>
      </c>
      <c r="R237" s="36" t="s">
        <v>529</v>
      </c>
      <c r="S237" s="36" t="s">
        <v>529</v>
      </c>
      <c r="T237" s="347" t="s">
        <v>529</v>
      </c>
      <c r="U237" s="36">
        <v>2</v>
      </c>
      <c r="V237" s="36" t="s">
        <v>529</v>
      </c>
      <c r="W237" s="36" t="s">
        <v>529</v>
      </c>
      <c r="X237" s="36" t="s">
        <v>529</v>
      </c>
      <c r="Y237" s="36" t="s">
        <v>529</v>
      </c>
      <c r="Z237" s="347" t="s">
        <v>529</v>
      </c>
      <c r="AA237" s="36" t="s">
        <v>529</v>
      </c>
      <c r="AB237" s="36" t="s">
        <v>529</v>
      </c>
      <c r="AC237" s="36" t="s">
        <v>529</v>
      </c>
      <c r="AD237" s="36" t="s">
        <v>529</v>
      </c>
      <c r="AE237" s="36" t="s">
        <v>529</v>
      </c>
      <c r="AF237" s="36" t="s">
        <v>529</v>
      </c>
      <c r="AG237" s="36" t="s">
        <v>529</v>
      </c>
      <c r="AH237" s="347" t="s">
        <v>529</v>
      </c>
      <c r="AI237" s="36" t="s">
        <v>529</v>
      </c>
      <c r="AJ237" s="36" t="s">
        <v>529</v>
      </c>
      <c r="AK237" s="36" t="s">
        <v>529</v>
      </c>
      <c r="AL237" s="36" t="s">
        <v>529</v>
      </c>
      <c r="AM237" s="36" t="s">
        <v>529</v>
      </c>
      <c r="AN237" s="36" t="s">
        <v>529</v>
      </c>
      <c r="AO237" s="36" t="s">
        <v>529</v>
      </c>
      <c r="AP237" s="347" t="s">
        <v>529</v>
      </c>
      <c r="AQ237" s="36" t="s">
        <v>529</v>
      </c>
      <c r="AR237" s="36" t="s">
        <v>529</v>
      </c>
      <c r="AS237" s="347" t="s">
        <v>529</v>
      </c>
      <c r="AT237" s="36" t="s">
        <v>529</v>
      </c>
      <c r="AU237" s="36" t="s">
        <v>529</v>
      </c>
      <c r="AV237" s="36" t="s">
        <v>529</v>
      </c>
      <c r="AW237" s="36" t="s">
        <v>529</v>
      </c>
      <c r="AX237" s="348">
        <v>2</v>
      </c>
      <c r="AY237" s="346" t="s">
        <v>529</v>
      </c>
      <c r="AZ237" s="347" t="s">
        <v>529</v>
      </c>
    </row>
    <row r="238" spans="2:52" s="352" customFormat="1" x14ac:dyDescent="0.25">
      <c r="B238" s="364" t="s">
        <v>457</v>
      </c>
      <c r="C238" s="365" t="s">
        <v>458</v>
      </c>
      <c r="D238" s="349" t="s">
        <v>529</v>
      </c>
      <c r="E238" s="45" t="s">
        <v>529</v>
      </c>
      <c r="F238" s="45" t="s">
        <v>529</v>
      </c>
      <c r="G238" s="45" t="s">
        <v>529</v>
      </c>
      <c r="H238" s="349" t="s">
        <v>529</v>
      </c>
      <c r="I238" s="45" t="s">
        <v>529</v>
      </c>
      <c r="J238" s="45" t="s">
        <v>529</v>
      </c>
      <c r="K238" s="349" t="s">
        <v>529</v>
      </c>
      <c r="L238" s="350" t="s">
        <v>529</v>
      </c>
      <c r="M238" s="45" t="s">
        <v>529</v>
      </c>
      <c r="N238" s="45" t="s">
        <v>529</v>
      </c>
      <c r="O238" s="350" t="s">
        <v>529</v>
      </c>
      <c r="P238" s="45" t="s">
        <v>529</v>
      </c>
      <c r="Q238" s="45">
        <v>4.5999999999999996</v>
      </c>
      <c r="R238" s="45" t="s">
        <v>529</v>
      </c>
      <c r="S238" s="45" t="s">
        <v>529</v>
      </c>
      <c r="T238" s="350" t="s">
        <v>529</v>
      </c>
      <c r="U238" s="45" t="s">
        <v>529</v>
      </c>
      <c r="V238" s="45" t="s">
        <v>529</v>
      </c>
      <c r="W238" s="45" t="s">
        <v>529</v>
      </c>
      <c r="X238" s="45" t="s">
        <v>529</v>
      </c>
      <c r="Y238" s="45" t="s">
        <v>529</v>
      </c>
      <c r="Z238" s="350" t="s">
        <v>529</v>
      </c>
      <c r="AA238" s="45" t="s">
        <v>529</v>
      </c>
      <c r="AB238" s="45">
        <v>7</v>
      </c>
      <c r="AC238" s="45" t="s">
        <v>529</v>
      </c>
      <c r="AD238" s="45">
        <v>3</v>
      </c>
      <c r="AE238" s="45" t="s">
        <v>529</v>
      </c>
      <c r="AF238" s="45" t="s">
        <v>529</v>
      </c>
      <c r="AG238" s="45" t="s">
        <v>529</v>
      </c>
      <c r="AH238" s="350" t="s">
        <v>529</v>
      </c>
      <c r="AI238" s="45" t="s">
        <v>529</v>
      </c>
      <c r="AJ238" s="45" t="s">
        <v>529</v>
      </c>
      <c r="AK238" s="45" t="s">
        <v>529</v>
      </c>
      <c r="AL238" s="45" t="s">
        <v>529</v>
      </c>
      <c r="AM238" s="45" t="s">
        <v>529</v>
      </c>
      <c r="AN238" s="45" t="s">
        <v>529</v>
      </c>
      <c r="AO238" s="45" t="s">
        <v>529</v>
      </c>
      <c r="AP238" s="350" t="s">
        <v>529</v>
      </c>
      <c r="AQ238" s="45" t="s">
        <v>529</v>
      </c>
      <c r="AR238" s="45" t="s">
        <v>529</v>
      </c>
      <c r="AS238" s="350" t="s">
        <v>529</v>
      </c>
      <c r="AT238" s="45" t="s">
        <v>529</v>
      </c>
      <c r="AU238" s="45" t="s">
        <v>529</v>
      </c>
      <c r="AV238" s="45" t="s">
        <v>529</v>
      </c>
      <c r="AW238" s="45" t="s">
        <v>529</v>
      </c>
      <c r="AX238" s="49">
        <v>14.6</v>
      </c>
      <c r="AY238" s="349" t="s">
        <v>529</v>
      </c>
      <c r="AZ238" s="350" t="s">
        <v>529</v>
      </c>
    </row>
    <row r="239" spans="2:52" s="352" customFormat="1" x14ac:dyDescent="0.25">
      <c r="B239" s="363" t="s">
        <v>459</v>
      </c>
      <c r="C239" s="355" t="s">
        <v>460</v>
      </c>
      <c r="D239" s="346" t="s">
        <v>529</v>
      </c>
      <c r="E239" s="36" t="s">
        <v>529</v>
      </c>
      <c r="F239" s="36" t="s">
        <v>529</v>
      </c>
      <c r="G239" s="36" t="s">
        <v>529</v>
      </c>
      <c r="H239" s="346" t="s">
        <v>529</v>
      </c>
      <c r="I239" s="36" t="s">
        <v>529</v>
      </c>
      <c r="J239" s="36" t="s">
        <v>529</v>
      </c>
      <c r="K239" s="346" t="s">
        <v>529</v>
      </c>
      <c r="L239" s="347" t="s">
        <v>529</v>
      </c>
      <c r="M239" s="36" t="s">
        <v>529</v>
      </c>
      <c r="N239" s="36" t="s">
        <v>529</v>
      </c>
      <c r="O239" s="347" t="s">
        <v>529</v>
      </c>
      <c r="P239" s="36" t="s">
        <v>529</v>
      </c>
      <c r="Q239" s="36" t="s">
        <v>529</v>
      </c>
      <c r="R239" s="36">
        <v>26.7</v>
      </c>
      <c r="S239" s="36" t="s">
        <v>529</v>
      </c>
      <c r="T239" s="347" t="s">
        <v>529</v>
      </c>
      <c r="U239" s="36">
        <v>28.7</v>
      </c>
      <c r="V239" s="36" t="s">
        <v>529</v>
      </c>
      <c r="W239" s="36">
        <v>49.9</v>
      </c>
      <c r="X239" s="36" t="s">
        <v>529</v>
      </c>
      <c r="Y239" s="36" t="s">
        <v>529</v>
      </c>
      <c r="Z239" s="347" t="s">
        <v>529</v>
      </c>
      <c r="AA239" s="36" t="s">
        <v>529</v>
      </c>
      <c r="AB239" s="36" t="s">
        <v>529</v>
      </c>
      <c r="AC239" s="36" t="s">
        <v>529</v>
      </c>
      <c r="AD239" s="36" t="s">
        <v>529</v>
      </c>
      <c r="AE239" s="36" t="s">
        <v>529</v>
      </c>
      <c r="AF239" s="36" t="s">
        <v>529</v>
      </c>
      <c r="AG239" s="36" t="s">
        <v>529</v>
      </c>
      <c r="AH239" s="347" t="s">
        <v>529</v>
      </c>
      <c r="AI239" s="36" t="s">
        <v>529</v>
      </c>
      <c r="AJ239" s="36" t="s">
        <v>529</v>
      </c>
      <c r="AK239" s="36" t="s">
        <v>529</v>
      </c>
      <c r="AL239" s="36" t="s">
        <v>529</v>
      </c>
      <c r="AM239" s="36" t="s">
        <v>529</v>
      </c>
      <c r="AN239" s="36" t="s">
        <v>529</v>
      </c>
      <c r="AO239" s="36" t="s">
        <v>529</v>
      </c>
      <c r="AP239" s="347" t="s">
        <v>529</v>
      </c>
      <c r="AQ239" s="36" t="s">
        <v>529</v>
      </c>
      <c r="AR239" s="36" t="s">
        <v>529</v>
      </c>
      <c r="AS239" s="347" t="s">
        <v>529</v>
      </c>
      <c r="AT239" s="36" t="s">
        <v>529</v>
      </c>
      <c r="AU239" s="36" t="s">
        <v>529</v>
      </c>
      <c r="AV239" s="36" t="s">
        <v>529</v>
      </c>
      <c r="AW239" s="36" t="s">
        <v>529</v>
      </c>
      <c r="AX239" s="348">
        <v>105.3</v>
      </c>
      <c r="AY239" s="346">
        <v>20.8</v>
      </c>
      <c r="AZ239" s="347" t="s">
        <v>529</v>
      </c>
    </row>
    <row r="240" spans="2:52" s="352" customFormat="1" x14ac:dyDescent="0.25">
      <c r="B240" s="363" t="s">
        <v>461</v>
      </c>
      <c r="C240" s="355" t="s">
        <v>462</v>
      </c>
      <c r="D240" s="346" t="s">
        <v>529</v>
      </c>
      <c r="E240" s="36" t="s">
        <v>529</v>
      </c>
      <c r="F240" s="36" t="s">
        <v>529</v>
      </c>
      <c r="G240" s="36" t="s">
        <v>529</v>
      </c>
      <c r="H240" s="346" t="s">
        <v>529</v>
      </c>
      <c r="I240" s="36" t="s">
        <v>529</v>
      </c>
      <c r="J240" s="36" t="s">
        <v>529</v>
      </c>
      <c r="K240" s="346" t="s">
        <v>529</v>
      </c>
      <c r="L240" s="347" t="s">
        <v>529</v>
      </c>
      <c r="M240" s="36" t="s">
        <v>529</v>
      </c>
      <c r="N240" s="36" t="s">
        <v>529</v>
      </c>
      <c r="O240" s="347">
        <v>0.1</v>
      </c>
      <c r="P240" s="36" t="s">
        <v>529</v>
      </c>
      <c r="Q240" s="36" t="s">
        <v>529</v>
      </c>
      <c r="R240" s="36">
        <v>48</v>
      </c>
      <c r="S240" s="36" t="s">
        <v>529</v>
      </c>
      <c r="T240" s="347" t="s">
        <v>529</v>
      </c>
      <c r="U240" s="36" t="s">
        <v>529</v>
      </c>
      <c r="V240" s="36" t="s">
        <v>529</v>
      </c>
      <c r="W240" s="36" t="s">
        <v>529</v>
      </c>
      <c r="X240" s="36" t="s">
        <v>529</v>
      </c>
      <c r="Y240" s="36">
        <v>66.7</v>
      </c>
      <c r="Z240" s="347" t="s">
        <v>529</v>
      </c>
      <c r="AA240" s="36" t="s">
        <v>529</v>
      </c>
      <c r="AB240" s="36" t="s">
        <v>529</v>
      </c>
      <c r="AC240" s="36" t="s">
        <v>529</v>
      </c>
      <c r="AD240" s="36" t="s">
        <v>529</v>
      </c>
      <c r="AE240" s="36" t="s">
        <v>529</v>
      </c>
      <c r="AF240" s="36" t="s">
        <v>529</v>
      </c>
      <c r="AG240" s="36" t="s">
        <v>529</v>
      </c>
      <c r="AH240" s="347" t="s">
        <v>529</v>
      </c>
      <c r="AI240" s="36" t="s">
        <v>529</v>
      </c>
      <c r="AJ240" s="36" t="s">
        <v>529</v>
      </c>
      <c r="AK240" s="36" t="s">
        <v>529</v>
      </c>
      <c r="AL240" s="36" t="s">
        <v>529</v>
      </c>
      <c r="AM240" s="36" t="s">
        <v>529</v>
      </c>
      <c r="AN240" s="36" t="s">
        <v>529</v>
      </c>
      <c r="AO240" s="36" t="s">
        <v>529</v>
      </c>
      <c r="AP240" s="347" t="s">
        <v>529</v>
      </c>
      <c r="AQ240" s="36" t="s">
        <v>529</v>
      </c>
      <c r="AR240" s="36" t="s">
        <v>529</v>
      </c>
      <c r="AS240" s="347" t="s">
        <v>529</v>
      </c>
      <c r="AT240" s="36" t="s">
        <v>529</v>
      </c>
      <c r="AU240" s="36" t="s">
        <v>529</v>
      </c>
      <c r="AV240" s="36" t="s">
        <v>529</v>
      </c>
      <c r="AW240" s="36" t="s">
        <v>529</v>
      </c>
      <c r="AX240" s="348">
        <v>114.80000000000001</v>
      </c>
      <c r="AY240" s="346" t="s">
        <v>529</v>
      </c>
      <c r="AZ240" s="347" t="s">
        <v>529</v>
      </c>
    </row>
    <row r="241" spans="2:52" s="352" customFormat="1" x14ac:dyDescent="0.25">
      <c r="B241" s="363" t="s">
        <v>463</v>
      </c>
      <c r="C241" s="355" t="s">
        <v>464</v>
      </c>
      <c r="D241" s="346" t="s">
        <v>529</v>
      </c>
      <c r="E241" s="36" t="s">
        <v>529</v>
      </c>
      <c r="F241" s="36" t="s">
        <v>529</v>
      </c>
      <c r="G241" s="36" t="s">
        <v>529</v>
      </c>
      <c r="H241" s="346" t="s">
        <v>529</v>
      </c>
      <c r="I241" s="36" t="s">
        <v>529</v>
      </c>
      <c r="J241" s="36" t="s">
        <v>529</v>
      </c>
      <c r="K241" s="346" t="s">
        <v>529</v>
      </c>
      <c r="L241" s="347" t="s">
        <v>529</v>
      </c>
      <c r="M241" s="36" t="s">
        <v>529</v>
      </c>
      <c r="N241" s="36" t="s">
        <v>529</v>
      </c>
      <c r="O241" s="347" t="s">
        <v>529</v>
      </c>
      <c r="P241" s="36" t="s">
        <v>529</v>
      </c>
      <c r="Q241" s="36" t="s">
        <v>529</v>
      </c>
      <c r="R241" s="36" t="s">
        <v>529</v>
      </c>
      <c r="S241" s="36" t="s">
        <v>529</v>
      </c>
      <c r="T241" s="347" t="s">
        <v>529</v>
      </c>
      <c r="U241" s="36" t="s">
        <v>529</v>
      </c>
      <c r="V241" s="36" t="s">
        <v>529</v>
      </c>
      <c r="W241" s="36" t="s">
        <v>529</v>
      </c>
      <c r="X241" s="36" t="s">
        <v>529</v>
      </c>
      <c r="Y241" s="36" t="s">
        <v>529</v>
      </c>
      <c r="Z241" s="347" t="s">
        <v>529</v>
      </c>
      <c r="AA241" s="36" t="s">
        <v>529</v>
      </c>
      <c r="AB241" s="36" t="s">
        <v>529</v>
      </c>
      <c r="AC241" s="36" t="s">
        <v>529</v>
      </c>
      <c r="AD241" s="36" t="s">
        <v>529</v>
      </c>
      <c r="AE241" s="36" t="s">
        <v>529</v>
      </c>
      <c r="AF241" s="36" t="s">
        <v>529</v>
      </c>
      <c r="AG241" s="36" t="s">
        <v>529</v>
      </c>
      <c r="AH241" s="347" t="s">
        <v>529</v>
      </c>
      <c r="AI241" s="36" t="s">
        <v>529</v>
      </c>
      <c r="AJ241" s="36" t="s">
        <v>529</v>
      </c>
      <c r="AK241" s="36" t="s">
        <v>529</v>
      </c>
      <c r="AL241" s="36" t="s">
        <v>529</v>
      </c>
      <c r="AM241" s="36" t="s">
        <v>529</v>
      </c>
      <c r="AN241" s="36" t="s">
        <v>529</v>
      </c>
      <c r="AO241" s="36" t="s">
        <v>529</v>
      </c>
      <c r="AP241" s="347" t="s">
        <v>529</v>
      </c>
      <c r="AQ241" s="36" t="s">
        <v>529</v>
      </c>
      <c r="AR241" s="36" t="s">
        <v>529</v>
      </c>
      <c r="AS241" s="347" t="s">
        <v>529</v>
      </c>
      <c r="AT241" s="36" t="s">
        <v>529</v>
      </c>
      <c r="AU241" s="36" t="s">
        <v>529</v>
      </c>
      <c r="AV241" s="36" t="s">
        <v>529</v>
      </c>
      <c r="AW241" s="36" t="s">
        <v>529</v>
      </c>
      <c r="AX241" s="348" t="s">
        <v>529</v>
      </c>
      <c r="AY241" s="346" t="s">
        <v>529</v>
      </c>
      <c r="AZ241" s="347" t="s">
        <v>529</v>
      </c>
    </row>
    <row r="242" spans="2:52" s="352" customFormat="1" x14ac:dyDescent="0.25">
      <c r="B242" s="363" t="s">
        <v>465</v>
      </c>
      <c r="C242" s="355" t="s">
        <v>466</v>
      </c>
      <c r="D242" s="346" t="s">
        <v>529</v>
      </c>
      <c r="E242" s="36" t="s">
        <v>529</v>
      </c>
      <c r="F242" s="36" t="s">
        <v>529</v>
      </c>
      <c r="G242" s="36" t="s">
        <v>529</v>
      </c>
      <c r="H242" s="346" t="s">
        <v>529</v>
      </c>
      <c r="I242" s="36" t="s">
        <v>529</v>
      </c>
      <c r="J242" s="36" t="s">
        <v>529</v>
      </c>
      <c r="K242" s="346" t="s">
        <v>529</v>
      </c>
      <c r="L242" s="347" t="s">
        <v>529</v>
      </c>
      <c r="M242" s="36" t="s">
        <v>529</v>
      </c>
      <c r="N242" s="36" t="s">
        <v>529</v>
      </c>
      <c r="O242" s="347" t="s">
        <v>529</v>
      </c>
      <c r="P242" s="36" t="s">
        <v>529</v>
      </c>
      <c r="Q242" s="36" t="s">
        <v>529</v>
      </c>
      <c r="R242" s="36" t="s">
        <v>529</v>
      </c>
      <c r="S242" s="36" t="s">
        <v>529</v>
      </c>
      <c r="T242" s="347" t="s">
        <v>529</v>
      </c>
      <c r="U242" s="36">
        <v>18.899999999999999</v>
      </c>
      <c r="V242" s="36" t="s">
        <v>529</v>
      </c>
      <c r="W242" s="36" t="s">
        <v>529</v>
      </c>
      <c r="X242" s="36" t="s">
        <v>529</v>
      </c>
      <c r="Y242" s="36" t="s">
        <v>529</v>
      </c>
      <c r="Z242" s="347" t="s">
        <v>529</v>
      </c>
      <c r="AA242" s="36" t="s">
        <v>529</v>
      </c>
      <c r="AB242" s="36" t="s">
        <v>529</v>
      </c>
      <c r="AC242" s="36" t="s">
        <v>529</v>
      </c>
      <c r="AD242" s="36" t="s">
        <v>529</v>
      </c>
      <c r="AE242" s="36" t="s">
        <v>529</v>
      </c>
      <c r="AF242" s="36" t="s">
        <v>529</v>
      </c>
      <c r="AG242" s="36" t="s">
        <v>529</v>
      </c>
      <c r="AH242" s="347" t="s">
        <v>529</v>
      </c>
      <c r="AI242" s="36" t="s">
        <v>529</v>
      </c>
      <c r="AJ242" s="36" t="s">
        <v>529</v>
      </c>
      <c r="AK242" s="36" t="s">
        <v>529</v>
      </c>
      <c r="AL242" s="36" t="s">
        <v>529</v>
      </c>
      <c r="AM242" s="36" t="s">
        <v>529</v>
      </c>
      <c r="AN242" s="36" t="s">
        <v>529</v>
      </c>
      <c r="AO242" s="36" t="s">
        <v>529</v>
      </c>
      <c r="AP242" s="347" t="s">
        <v>529</v>
      </c>
      <c r="AQ242" s="36" t="s">
        <v>529</v>
      </c>
      <c r="AR242" s="36" t="s">
        <v>529</v>
      </c>
      <c r="AS242" s="347" t="s">
        <v>529</v>
      </c>
      <c r="AT242" s="36" t="s">
        <v>529</v>
      </c>
      <c r="AU242" s="36" t="s">
        <v>529</v>
      </c>
      <c r="AV242" s="36" t="s">
        <v>529</v>
      </c>
      <c r="AW242" s="36" t="s">
        <v>529</v>
      </c>
      <c r="AX242" s="348">
        <v>18.899999999999999</v>
      </c>
      <c r="AY242" s="346" t="s">
        <v>529</v>
      </c>
      <c r="AZ242" s="347" t="s">
        <v>529</v>
      </c>
    </row>
    <row r="243" spans="2:52" s="352" customFormat="1" x14ac:dyDescent="0.25">
      <c r="B243" s="364" t="s">
        <v>467</v>
      </c>
      <c r="C243" s="365" t="s">
        <v>468</v>
      </c>
      <c r="D243" s="349" t="s">
        <v>529</v>
      </c>
      <c r="E243" s="45" t="s">
        <v>529</v>
      </c>
      <c r="F243" s="45" t="s">
        <v>529</v>
      </c>
      <c r="G243" s="45" t="s">
        <v>529</v>
      </c>
      <c r="H243" s="349" t="s">
        <v>529</v>
      </c>
      <c r="I243" s="45" t="s">
        <v>529</v>
      </c>
      <c r="J243" s="45" t="s">
        <v>529</v>
      </c>
      <c r="K243" s="349" t="s">
        <v>529</v>
      </c>
      <c r="L243" s="350" t="s">
        <v>529</v>
      </c>
      <c r="M243" s="45" t="s">
        <v>529</v>
      </c>
      <c r="N243" s="45" t="s">
        <v>529</v>
      </c>
      <c r="O243" s="350" t="s">
        <v>529</v>
      </c>
      <c r="P243" s="45" t="s">
        <v>529</v>
      </c>
      <c r="Q243" s="45" t="s">
        <v>529</v>
      </c>
      <c r="R243" s="45" t="s">
        <v>529</v>
      </c>
      <c r="S243" s="45" t="s">
        <v>529</v>
      </c>
      <c r="T243" s="350" t="s">
        <v>529</v>
      </c>
      <c r="U243" s="45" t="s">
        <v>529</v>
      </c>
      <c r="V243" s="45" t="s">
        <v>529</v>
      </c>
      <c r="W243" s="45" t="s">
        <v>529</v>
      </c>
      <c r="X243" s="45" t="s">
        <v>529</v>
      </c>
      <c r="Y243" s="45" t="s">
        <v>529</v>
      </c>
      <c r="Z243" s="350" t="s">
        <v>529</v>
      </c>
      <c r="AA243" s="45" t="s">
        <v>529</v>
      </c>
      <c r="AB243" s="45" t="s">
        <v>529</v>
      </c>
      <c r="AC243" s="45" t="s">
        <v>529</v>
      </c>
      <c r="AD243" s="45" t="s">
        <v>529</v>
      </c>
      <c r="AE243" s="45">
        <v>5</v>
      </c>
      <c r="AF243" s="45" t="s">
        <v>529</v>
      </c>
      <c r="AG243" s="45" t="s">
        <v>529</v>
      </c>
      <c r="AH243" s="350" t="s">
        <v>529</v>
      </c>
      <c r="AI243" s="45" t="s">
        <v>529</v>
      </c>
      <c r="AJ243" s="45" t="s">
        <v>529</v>
      </c>
      <c r="AK243" s="45" t="s">
        <v>529</v>
      </c>
      <c r="AL243" s="45" t="s">
        <v>529</v>
      </c>
      <c r="AM243" s="45" t="s">
        <v>529</v>
      </c>
      <c r="AN243" s="45" t="s">
        <v>529</v>
      </c>
      <c r="AO243" s="45" t="s">
        <v>529</v>
      </c>
      <c r="AP243" s="350" t="s">
        <v>529</v>
      </c>
      <c r="AQ243" s="45" t="s">
        <v>529</v>
      </c>
      <c r="AR243" s="45" t="s">
        <v>529</v>
      </c>
      <c r="AS243" s="350" t="s">
        <v>529</v>
      </c>
      <c r="AT243" s="45" t="s">
        <v>529</v>
      </c>
      <c r="AU243" s="45" t="s">
        <v>529</v>
      </c>
      <c r="AV243" s="45" t="s">
        <v>529</v>
      </c>
      <c r="AW243" s="45" t="s">
        <v>529</v>
      </c>
      <c r="AX243" s="49">
        <v>5</v>
      </c>
      <c r="AY243" s="349" t="s">
        <v>529</v>
      </c>
      <c r="AZ243" s="350" t="s">
        <v>529</v>
      </c>
    </row>
    <row r="244" spans="2:52" s="352" customFormat="1" x14ac:dyDescent="0.25">
      <c r="B244" s="363" t="s">
        <v>469</v>
      </c>
      <c r="C244" s="355" t="s">
        <v>470</v>
      </c>
      <c r="D244" s="346" t="s">
        <v>529</v>
      </c>
      <c r="E244" s="36">
        <v>5.4</v>
      </c>
      <c r="F244" s="36" t="s">
        <v>529</v>
      </c>
      <c r="G244" s="36" t="s">
        <v>529</v>
      </c>
      <c r="H244" s="346" t="s">
        <v>529</v>
      </c>
      <c r="I244" s="36" t="s">
        <v>529</v>
      </c>
      <c r="J244" s="36" t="s">
        <v>529</v>
      </c>
      <c r="K244" s="346" t="s">
        <v>529</v>
      </c>
      <c r="L244" s="347" t="s">
        <v>529</v>
      </c>
      <c r="M244" s="36">
        <v>2.6</v>
      </c>
      <c r="N244" s="36" t="s">
        <v>529</v>
      </c>
      <c r="O244" s="347" t="s">
        <v>529</v>
      </c>
      <c r="P244" s="36" t="s">
        <v>529</v>
      </c>
      <c r="Q244" s="36" t="s">
        <v>529</v>
      </c>
      <c r="R244" s="36" t="s">
        <v>529</v>
      </c>
      <c r="S244" s="36" t="s">
        <v>529</v>
      </c>
      <c r="T244" s="347" t="s">
        <v>529</v>
      </c>
      <c r="U244" s="36" t="s">
        <v>529</v>
      </c>
      <c r="V244" s="36">
        <v>1.7</v>
      </c>
      <c r="W244" s="36">
        <v>0.2</v>
      </c>
      <c r="X244" s="36" t="s">
        <v>529</v>
      </c>
      <c r="Y244" s="36" t="s">
        <v>529</v>
      </c>
      <c r="Z244" s="347" t="s">
        <v>529</v>
      </c>
      <c r="AA244" s="36" t="s">
        <v>529</v>
      </c>
      <c r="AB244" s="36">
        <v>0.2</v>
      </c>
      <c r="AC244" s="36" t="s">
        <v>529</v>
      </c>
      <c r="AD244" s="36" t="s">
        <v>529</v>
      </c>
      <c r="AE244" s="36" t="s">
        <v>529</v>
      </c>
      <c r="AF244" s="36" t="s">
        <v>529</v>
      </c>
      <c r="AG244" s="36" t="s">
        <v>529</v>
      </c>
      <c r="AH244" s="347" t="s">
        <v>529</v>
      </c>
      <c r="AI244" s="36" t="s">
        <v>529</v>
      </c>
      <c r="AJ244" s="36" t="s">
        <v>529</v>
      </c>
      <c r="AK244" s="36" t="s">
        <v>529</v>
      </c>
      <c r="AL244" s="36" t="s">
        <v>529</v>
      </c>
      <c r="AM244" s="36" t="s">
        <v>529</v>
      </c>
      <c r="AN244" s="36" t="s">
        <v>529</v>
      </c>
      <c r="AO244" s="36" t="s">
        <v>529</v>
      </c>
      <c r="AP244" s="347" t="s">
        <v>529</v>
      </c>
      <c r="AQ244" s="36" t="s">
        <v>529</v>
      </c>
      <c r="AR244" s="36" t="s">
        <v>529</v>
      </c>
      <c r="AS244" s="347" t="s">
        <v>529</v>
      </c>
      <c r="AT244" s="36" t="s">
        <v>529</v>
      </c>
      <c r="AU244" s="36" t="s">
        <v>529</v>
      </c>
      <c r="AV244" s="36" t="s">
        <v>529</v>
      </c>
      <c r="AW244" s="36" t="s">
        <v>529</v>
      </c>
      <c r="AX244" s="348">
        <v>10.099999999999998</v>
      </c>
      <c r="AY244" s="346" t="s">
        <v>529</v>
      </c>
      <c r="AZ244" s="347" t="s">
        <v>529</v>
      </c>
    </row>
    <row r="245" spans="2:52" s="352" customFormat="1" x14ac:dyDescent="0.25">
      <c r="B245" s="363" t="s">
        <v>471</v>
      </c>
      <c r="C245" s="355" t="s">
        <v>472</v>
      </c>
      <c r="D245" s="346" t="s">
        <v>529</v>
      </c>
      <c r="E245" s="36" t="s">
        <v>529</v>
      </c>
      <c r="F245" s="36" t="s">
        <v>529</v>
      </c>
      <c r="G245" s="36" t="s">
        <v>529</v>
      </c>
      <c r="H245" s="346" t="s">
        <v>529</v>
      </c>
      <c r="I245" s="36" t="s">
        <v>529</v>
      </c>
      <c r="J245" s="36" t="s">
        <v>529</v>
      </c>
      <c r="K245" s="346" t="s">
        <v>529</v>
      </c>
      <c r="L245" s="347" t="s">
        <v>529</v>
      </c>
      <c r="M245" s="36">
        <v>41.8</v>
      </c>
      <c r="N245" s="36" t="s">
        <v>529</v>
      </c>
      <c r="O245" s="347" t="s">
        <v>529</v>
      </c>
      <c r="P245" s="36" t="s">
        <v>529</v>
      </c>
      <c r="Q245" s="36">
        <v>63.1</v>
      </c>
      <c r="R245" s="36" t="s">
        <v>529</v>
      </c>
      <c r="S245" s="36" t="s">
        <v>529</v>
      </c>
      <c r="T245" s="347" t="s">
        <v>529</v>
      </c>
      <c r="U245" s="36" t="s">
        <v>529</v>
      </c>
      <c r="V245" s="36" t="s">
        <v>529</v>
      </c>
      <c r="W245" s="36" t="s">
        <v>529</v>
      </c>
      <c r="X245" s="36" t="s">
        <v>529</v>
      </c>
      <c r="Y245" s="36">
        <v>46.7</v>
      </c>
      <c r="Z245" s="347" t="s">
        <v>529</v>
      </c>
      <c r="AA245" s="36" t="s">
        <v>529</v>
      </c>
      <c r="AB245" s="36" t="s">
        <v>529</v>
      </c>
      <c r="AC245" s="36" t="s">
        <v>529</v>
      </c>
      <c r="AD245" s="36" t="s">
        <v>529</v>
      </c>
      <c r="AE245" s="36" t="s">
        <v>529</v>
      </c>
      <c r="AF245" s="36" t="s">
        <v>529</v>
      </c>
      <c r="AG245" s="36" t="s">
        <v>529</v>
      </c>
      <c r="AH245" s="347" t="s">
        <v>529</v>
      </c>
      <c r="AI245" s="36" t="s">
        <v>529</v>
      </c>
      <c r="AJ245" s="36" t="s">
        <v>529</v>
      </c>
      <c r="AK245" s="36" t="s">
        <v>529</v>
      </c>
      <c r="AL245" s="36">
        <v>2.1</v>
      </c>
      <c r="AM245" s="36" t="s">
        <v>529</v>
      </c>
      <c r="AN245" s="36" t="s">
        <v>529</v>
      </c>
      <c r="AO245" s="36" t="s">
        <v>529</v>
      </c>
      <c r="AP245" s="347" t="s">
        <v>529</v>
      </c>
      <c r="AQ245" s="36" t="s">
        <v>529</v>
      </c>
      <c r="AR245" s="36" t="s">
        <v>529</v>
      </c>
      <c r="AS245" s="347">
        <v>2.5</v>
      </c>
      <c r="AT245" s="36" t="s">
        <v>529</v>
      </c>
      <c r="AU245" s="36" t="s">
        <v>529</v>
      </c>
      <c r="AV245" s="36" t="s">
        <v>529</v>
      </c>
      <c r="AW245" s="36" t="s">
        <v>529</v>
      </c>
      <c r="AX245" s="348">
        <v>156.20000000000002</v>
      </c>
      <c r="AY245" s="346" t="s">
        <v>529</v>
      </c>
      <c r="AZ245" s="347" t="s">
        <v>529</v>
      </c>
    </row>
    <row r="246" spans="2:52" s="352" customFormat="1" x14ac:dyDescent="0.25">
      <c r="B246" s="363" t="s">
        <v>473</v>
      </c>
      <c r="C246" s="355" t="s">
        <v>474</v>
      </c>
      <c r="D246" s="346" t="s">
        <v>529</v>
      </c>
      <c r="E246" s="36" t="s">
        <v>529</v>
      </c>
      <c r="F246" s="36" t="s">
        <v>529</v>
      </c>
      <c r="G246" s="36" t="s">
        <v>529</v>
      </c>
      <c r="H246" s="346" t="s">
        <v>529</v>
      </c>
      <c r="I246" s="36" t="s">
        <v>529</v>
      </c>
      <c r="J246" s="36" t="s">
        <v>529</v>
      </c>
      <c r="K246" s="346" t="s">
        <v>529</v>
      </c>
      <c r="L246" s="347" t="s">
        <v>529</v>
      </c>
      <c r="M246" s="36" t="s">
        <v>529</v>
      </c>
      <c r="N246" s="36" t="s">
        <v>529</v>
      </c>
      <c r="O246" s="347" t="s">
        <v>529</v>
      </c>
      <c r="P246" s="36" t="s">
        <v>529</v>
      </c>
      <c r="Q246" s="36" t="s">
        <v>529</v>
      </c>
      <c r="R246" s="36" t="s">
        <v>529</v>
      </c>
      <c r="S246" s="36" t="s">
        <v>529</v>
      </c>
      <c r="T246" s="347" t="s">
        <v>529</v>
      </c>
      <c r="U246" s="36" t="s">
        <v>529</v>
      </c>
      <c r="V246" s="36" t="s">
        <v>529</v>
      </c>
      <c r="W246" s="36" t="s">
        <v>529</v>
      </c>
      <c r="X246" s="36" t="s">
        <v>529</v>
      </c>
      <c r="Y246" s="36" t="s">
        <v>529</v>
      </c>
      <c r="Z246" s="347" t="s">
        <v>529</v>
      </c>
      <c r="AA246" s="36" t="s">
        <v>529</v>
      </c>
      <c r="AB246" s="36" t="s">
        <v>529</v>
      </c>
      <c r="AC246" s="36" t="s">
        <v>529</v>
      </c>
      <c r="AD246" s="36" t="s">
        <v>529</v>
      </c>
      <c r="AE246" s="36" t="s">
        <v>529</v>
      </c>
      <c r="AF246" s="36" t="s">
        <v>529</v>
      </c>
      <c r="AG246" s="36" t="s">
        <v>529</v>
      </c>
      <c r="AH246" s="347" t="s">
        <v>529</v>
      </c>
      <c r="AI246" s="36" t="s">
        <v>529</v>
      </c>
      <c r="AJ246" s="36" t="s">
        <v>529</v>
      </c>
      <c r="AK246" s="36" t="s">
        <v>529</v>
      </c>
      <c r="AL246" s="36" t="s">
        <v>529</v>
      </c>
      <c r="AM246" s="36" t="s">
        <v>529</v>
      </c>
      <c r="AN246" s="36" t="s">
        <v>529</v>
      </c>
      <c r="AO246" s="36" t="s">
        <v>529</v>
      </c>
      <c r="AP246" s="347" t="s">
        <v>529</v>
      </c>
      <c r="AQ246" s="36" t="s">
        <v>529</v>
      </c>
      <c r="AR246" s="36" t="s">
        <v>529</v>
      </c>
      <c r="AS246" s="347" t="s">
        <v>529</v>
      </c>
      <c r="AT246" s="36" t="s">
        <v>529</v>
      </c>
      <c r="AU246" s="36" t="s">
        <v>529</v>
      </c>
      <c r="AV246" s="36" t="s">
        <v>529</v>
      </c>
      <c r="AW246" s="36" t="s">
        <v>529</v>
      </c>
      <c r="AX246" s="348" t="s">
        <v>529</v>
      </c>
      <c r="AY246" s="346">
        <v>14</v>
      </c>
      <c r="AZ246" s="347" t="s">
        <v>529</v>
      </c>
    </row>
    <row r="247" spans="2:52" s="352" customFormat="1" x14ac:dyDescent="0.25">
      <c r="B247" s="363" t="s">
        <v>475</v>
      </c>
      <c r="C247" s="355" t="s">
        <v>476</v>
      </c>
      <c r="D247" s="346" t="s">
        <v>529</v>
      </c>
      <c r="E247" s="36" t="s">
        <v>529</v>
      </c>
      <c r="F247" s="36" t="s">
        <v>529</v>
      </c>
      <c r="G247" s="36" t="s">
        <v>529</v>
      </c>
      <c r="H247" s="346" t="s">
        <v>529</v>
      </c>
      <c r="I247" s="36" t="s">
        <v>529</v>
      </c>
      <c r="J247" s="36" t="s">
        <v>529</v>
      </c>
      <c r="K247" s="346" t="s">
        <v>529</v>
      </c>
      <c r="L247" s="347" t="s">
        <v>529</v>
      </c>
      <c r="M247" s="36" t="s">
        <v>529</v>
      </c>
      <c r="N247" s="36" t="s">
        <v>529</v>
      </c>
      <c r="O247" s="347" t="s">
        <v>529</v>
      </c>
      <c r="P247" s="36" t="s">
        <v>529</v>
      </c>
      <c r="Q247" s="36" t="s">
        <v>529</v>
      </c>
      <c r="R247" s="36" t="s">
        <v>529</v>
      </c>
      <c r="S247" s="36" t="s">
        <v>529</v>
      </c>
      <c r="T247" s="347" t="s">
        <v>529</v>
      </c>
      <c r="U247" s="36" t="s">
        <v>529</v>
      </c>
      <c r="V247" s="36" t="s">
        <v>529</v>
      </c>
      <c r="W247" s="36" t="s">
        <v>529</v>
      </c>
      <c r="X247" s="36" t="s">
        <v>529</v>
      </c>
      <c r="Y247" s="36" t="s">
        <v>529</v>
      </c>
      <c r="Z247" s="347" t="s">
        <v>529</v>
      </c>
      <c r="AA247" s="36" t="s">
        <v>529</v>
      </c>
      <c r="AB247" s="36" t="s">
        <v>529</v>
      </c>
      <c r="AC247" s="36" t="s">
        <v>529</v>
      </c>
      <c r="AD247" s="36" t="s">
        <v>529</v>
      </c>
      <c r="AE247" s="36" t="s">
        <v>529</v>
      </c>
      <c r="AF247" s="36" t="s">
        <v>529</v>
      </c>
      <c r="AG247" s="36" t="s">
        <v>529</v>
      </c>
      <c r="AH247" s="347" t="s">
        <v>529</v>
      </c>
      <c r="AI247" s="36" t="s">
        <v>529</v>
      </c>
      <c r="AJ247" s="36" t="s">
        <v>529</v>
      </c>
      <c r="AK247" s="36" t="s">
        <v>529</v>
      </c>
      <c r="AL247" s="36" t="s">
        <v>529</v>
      </c>
      <c r="AM247" s="36" t="s">
        <v>529</v>
      </c>
      <c r="AN247" s="36" t="s">
        <v>529</v>
      </c>
      <c r="AO247" s="36" t="s">
        <v>529</v>
      </c>
      <c r="AP247" s="347" t="s">
        <v>529</v>
      </c>
      <c r="AQ247" s="36" t="s">
        <v>529</v>
      </c>
      <c r="AR247" s="36" t="s">
        <v>529</v>
      </c>
      <c r="AS247" s="347" t="s">
        <v>529</v>
      </c>
      <c r="AT247" s="36" t="s">
        <v>529</v>
      </c>
      <c r="AU247" s="36" t="s">
        <v>529</v>
      </c>
      <c r="AV247" s="36" t="s">
        <v>529</v>
      </c>
      <c r="AW247" s="36" t="s">
        <v>529</v>
      </c>
      <c r="AX247" s="348" t="s">
        <v>529</v>
      </c>
      <c r="AY247" s="346">
        <v>13.1</v>
      </c>
      <c r="AZ247" s="347" t="s">
        <v>529</v>
      </c>
    </row>
    <row r="248" spans="2:52" s="352" customFormat="1" x14ac:dyDescent="0.25">
      <c r="B248" s="364" t="s">
        <v>477</v>
      </c>
      <c r="C248" s="365" t="s">
        <v>478</v>
      </c>
      <c r="D248" s="349" t="s">
        <v>529</v>
      </c>
      <c r="E248" s="45" t="s">
        <v>529</v>
      </c>
      <c r="F248" s="45" t="s">
        <v>529</v>
      </c>
      <c r="G248" s="45" t="s">
        <v>529</v>
      </c>
      <c r="H248" s="349" t="s">
        <v>529</v>
      </c>
      <c r="I248" s="45" t="s">
        <v>529</v>
      </c>
      <c r="J248" s="45" t="s">
        <v>529</v>
      </c>
      <c r="K248" s="349" t="s">
        <v>529</v>
      </c>
      <c r="L248" s="350" t="s">
        <v>529</v>
      </c>
      <c r="M248" s="45" t="s">
        <v>529</v>
      </c>
      <c r="N248" s="45" t="s">
        <v>529</v>
      </c>
      <c r="O248" s="350" t="s">
        <v>529</v>
      </c>
      <c r="P248" s="45" t="s">
        <v>529</v>
      </c>
      <c r="Q248" s="45" t="s">
        <v>529</v>
      </c>
      <c r="R248" s="45">
        <v>76.099999999999994</v>
      </c>
      <c r="S248" s="45" t="s">
        <v>529</v>
      </c>
      <c r="T248" s="350" t="s">
        <v>529</v>
      </c>
      <c r="U248" s="45" t="s">
        <v>529</v>
      </c>
      <c r="V248" s="45" t="s">
        <v>529</v>
      </c>
      <c r="W248" s="45" t="s">
        <v>529</v>
      </c>
      <c r="X248" s="45" t="s">
        <v>529</v>
      </c>
      <c r="Y248" s="45" t="s">
        <v>529</v>
      </c>
      <c r="Z248" s="350" t="s">
        <v>529</v>
      </c>
      <c r="AA248" s="45" t="s">
        <v>529</v>
      </c>
      <c r="AB248" s="45" t="s">
        <v>529</v>
      </c>
      <c r="AC248" s="45" t="s">
        <v>529</v>
      </c>
      <c r="AD248" s="45" t="s">
        <v>529</v>
      </c>
      <c r="AE248" s="45" t="s">
        <v>529</v>
      </c>
      <c r="AF248" s="45" t="s">
        <v>529</v>
      </c>
      <c r="AG248" s="45" t="s">
        <v>529</v>
      </c>
      <c r="AH248" s="350" t="s">
        <v>529</v>
      </c>
      <c r="AI248" s="45" t="s">
        <v>529</v>
      </c>
      <c r="AJ248" s="45" t="s">
        <v>529</v>
      </c>
      <c r="AK248" s="45" t="s">
        <v>529</v>
      </c>
      <c r="AL248" s="45" t="s">
        <v>529</v>
      </c>
      <c r="AM248" s="45" t="s">
        <v>529</v>
      </c>
      <c r="AN248" s="45" t="s">
        <v>529</v>
      </c>
      <c r="AO248" s="45" t="s">
        <v>529</v>
      </c>
      <c r="AP248" s="350" t="s">
        <v>529</v>
      </c>
      <c r="AQ248" s="45" t="s">
        <v>529</v>
      </c>
      <c r="AR248" s="45" t="s">
        <v>529</v>
      </c>
      <c r="AS248" s="350" t="s">
        <v>529</v>
      </c>
      <c r="AT248" s="45" t="s">
        <v>529</v>
      </c>
      <c r="AU248" s="45" t="s">
        <v>529</v>
      </c>
      <c r="AV248" s="45" t="s">
        <v>529</v>
      </c>
      <c r="AW248" s="45" t="s">
        <v>529</v>
      </c>
      <c r="AX248" s="49">
        <v>76.099999999999994</v>
      </c>
      <c r="AY248" s="349" t="s">
        <v>529</v>
      </c>
      <c r="AZ248" s="350" t="s">
        <v>529</v>
      </c>
    </row>
    <row r="249" spans="2:52" s="352" customFormat="1" x14ac:dyDescent="0.25">
      <c r="B249" s="363" t="s">
        <v>479</v>
      </c>
      <c r="C249" s="355" t="s">
        <v>480</v>
      </c>
      <c r="D249" s="346">
        <v>0.1</v>
      </c>
      <c r="E249" s="36">
        <v>0.7</v>
      </c>
      <c r="F249" s="36" t="s">
        <v>529</v>
      </c>
      <c r="G249" s="36" t="s">
        <v>529</v>
      </c>
      <c r="H249" s="346" t="s">
        <v>529</v>
      </c>
      <c r="I249" s="36" t="s">
        <v>529</v>
      </c>
      <c r="J249" s="36" t="s">
        <v>529</v>
      </c>
      <c r="K249" s="346" t="s">
        <v>529</v>
      </c>
      <c r="L249" s="347" t="s">
        <v>529</v>
      </c>
      <c r="M249" s="36" t="s">
        <v>529</v>
      </c>
      <c r="N249" s="36" t="s">
        <v>529</v>
      </c>
      <c r="O249" s="347" t="s">
        <v>529</v>
      </c>
      <c r="P249" s="36" t="s">
        <v>529</v>
      </c>
      <c r="Q249" s="36">
        <v>15</v>
      </c>
      <c r="R249" s="36" t="s">
        <v>529</v>
      </c>
      <c r="S249" s="36" t="s">
        <v>529</v>
      </c>
      <c r="T249" s="347" t="s">
        <v>529</v>
      </c>
      <c r="U249" s="36" t="s">
        <v>529</v>
      </c>
      <c r="V249" s="36" t="s">
        <v>529</v>
      </c>
      <c r="W249" s="36" t="s">
        <v>529</v>
      </c>
      <c r="X249" s="36" t="s">
        <v>529</v>
      </c>
      <c r="Y249" s="36" t="s">
        <v>529</v>
      </c>
      <c r="Z249" s="347" t="s">
        <v>529</v>
      </c>
      <c r="AA249" s="36" t="s">
        <v>529</v>
      </c>
      <c r="AB249" s="36" t="s">
        <v>529</v>
      </c>
      <c r="AC249" s="36" t="s">
        <v>529</v>
      </c>
      <c r="AD249" s="36" t="s">
        <v>529</v>
      </c>
      <c r="AE249" s="36" t="s">
        <v>529</v>
      </c>
      <c r="AF249" s="36" t="s">
        <v>529</v>
      </c>
      <c r="AG249" s="36" t="s">
        <v>529</v>
      </c>
      <c r="AH249" s="347" t="s">
        <v>529</v>
      </c>
      <c r="AI249" s="36" t="s">
        <v>529</v>
      </c>
      <c r="AJ249" s="36" t="s">
        <v>529</v>
      </c>
      <c r="AK249" s="36" t="s">
        <v>529</v>
      </c>
      <c r="AL249" s="36" t="s">
        <v>529</v>
      </c>
      <c r="AM249" s="36" t="s">
        <v>529</v>
      </c>
      <c r="AN249" s="36" t="s">
        <v>529</v>
      </c>
      <c r="AO249" s="36" t="s">
        <v>529</v>
      </c>
      <c r="AP249" s="347" t="s">
        <v>529</v>
      </c>
      <c r="AQ249" s="36" t="s">
        <v>529</v>
      </c>
      <c r="AR249" s="36" t="s">
        <v>529</v>
      </c>
      <c r="AS249" s="347" t="s">
        <v>529</v>
      </c>
      <c r="AT249" s="36" t="s">
        <v>529</v>
      </c>
      <c r="AU249" s="36" t="s">
        <v>529</v>
      </c>
      <c r="AV249" s="36" t="s">
        <v>529</v>
      </c>
      <c r="AW249" s="36" t="s">
        <v>529</v>
      </c>
      <c r="AX249" s="348">
        <v>15.8</v>
      </c>
      <c r="AY249" s="346" t="s">
        <v>529</v>
      </c>
      <c r="AZ249" s="347" t="s">
        <v>529</v>
      </c>
    </row>
    <row r="250" spans="2:52" s="352" customFormat="1" x14ac:dyDescent="0.25">
      <c r="B250" s="363" t="s">
        <v>481</v>
      </c>
      <c r="C250" s="355" t="s">
        <v>482</v>
      </c>
      <c r="D250" s="346" t="s">
        <v>529</v>
      </c>
      <c r="E250" s="36" t="s">
        <v>529</v>
      </c>
      <c r="F250" s="36" t="s">
        <v>529</v>
      </c>
      <c r="G250" s="36" t="s">
        <v>529</v>
      </c>
      <c r="H250" s="346" t="s">
        <v>529</v>
      </c>
      <c r="I250" s="36" t="s">
        <v>529</v>
      </c>
      <c r="J250" s="36" t="s">
        <v>529</v>
      </c>
      <c r="K250" s="346" t="s">
        <v>529</v>
      </c>
      <c r="L250" s="347" t="s">
        <v>529</v>
      </c>
      <c r="M250" s="36" t="s">
        <v>529</v>
      </c>
      <c r="N250" s="36" t="s">
        <v>529</v>
      </c>
      <c r="O250" s="347" t="s">
        <v>529</v>
      </c>
      <c r="P250" s="36" t="s">
        <v>529</v>
      </c>
      <c r="Q250" s="36" t="s">
        <v>529</v>
      </c>
      <c r="R250" s="36" t="s">
        <v>529</v>
      </c>
      <c r="S250" s="36" t="s">
        <v>529</v>
      </c>
      <c r="T250" s="347" t="s">
        <v>529</v>
      </c>
      <c r="U250" s="36">
        <v>52.2</v>
      </c>
      <c r="V250" s="36" t="s">
        <v>529</v>
      </c>
      <c r="W250" s="36" t="s">
        <v>529</v>
      </c>
      <c r="X250" s="36" t="s">
        <v>529</v>
      </c>
      <c r="Y250" s="36" t="s">
        <v>529</v>
      </c>
      <c r="Z250" s="347" t="s">
        <v>529</v>
      </c>
      <c r="AA250" s="36" t="s">
        <v>529</v>
      </c>
      <c r="AB250" s="36" t="s">
        <v>529</v>
      </c>
      <c r="AC250" s="36" t="s">
        <v>529</v>
      </c>
      <c r="AD250" s="36" t="s">
        <v>529</v>
      </c>
      <c r="AE250" s="36" t="s">
        <v>529</v>
      </c>
      <c r="AF250" s="36" t="s">
        <v>529</v>
      </c>
      <c r="AG250" s="36" t="s">
        <v>529</v>
      </c>
      <c r="AH250" s="347" t="s">
        <v>529</v>
      </c>
      <c r="AI250" s="36" t="s">
        <v>529</v>
      </c>
      <c r="AJ250" s="36" t="s">
        <v>529</v>
      </c>
      <c r="AK250" s="36" t="s">
        <v>529</v>
      </c>
      <c r="AL250" s="36" t="s">
        <v>529</v>
      </c>
      <c r="AM250" s="36" t="s">
        <v>529</v>
      </c>
      <c r="AN250" s="36" t="s">
        <v>529</v>
      </c>
      <c r="AO250" s="36" t="s">
        <v>529</v>
      </c>
      <c r="AP250" s="347" t="s">
        <v>529</v>
      </c>
      <c r="AQ250" s="36" t="s">
        <v>529</v>
      </c>
      <c r="AR250" s="36" t="s">
        <v>529</v>
      </c>
      <c r="AS250" s="347" t="s">
        <v>529</v>
      </c>
      <c r="AT250" s="36" t="s">
        <v>529</v>
      </c>
      <c r="AU250" s="36" t="s">
        <v>529</v>
      </c>
      <c r="AV250" s="36" t="s">
        <v>529</v>
      </c>
      <c r="AW250" s="36" t="s">
        <v>529</v>
      </c>
      <c r="AX250" s="348">
        <v>52.2</v>
      </c>
      <c r="AY250" s="346" t="s">
        <v>529</v>
      </c>
      <c r="AZ250" s="347" t="s">
        <v>529</v>
      </c>
    </row>
    <row r="251" spans="2:52" s="352" customFormat="1" x14ac:dyDescent="0.25">
      <c r="B251" s="363" t="s">
        <v>483</v>
      </c>
      <c r="C251" s="355" t="s">
        <v>484</v>
      </c>
      <c r="D251" s="346" t="s">
        <v>529</v>
      </c>
      <c r="E251" s="36" t="s">
        <v>529</v>
      </c>
      <c r="F251" s="36" t="s">
        <v>529</v>
      </c>
      <c r="G251" s="36" t="s">
        <v>529</v>
      </c>
      <c r="H251" s="346" t="s">
        <v>529</v>
      </c>
      <c r="I251" s="36" t="s">
        <v>529</v>
      </c>
      <c r="J251" s="36" t="s">
        <v>529</v>
      </c>
      <c r="K251" s="346" t="s">
        <v>529</v>
      </c>
      <c r="L251" s="347" t="s">
        <v>529</v>
      </c>
      <c r="M251" s="36" t="s">
        <v>529</v>
      </c>
      <c r="N251" s="36" t="s">
        <v>529</v>
      </c>
      <c r="O251" s="347" t="s">
        <v>529</v>
      </c>
      <c r="P251" s="36" t="s">
        <v>529</v>
      </c>
      <c r="Q251" s="36" t="s">
        <v>529</v>
      </c>
      <c r="R251" s="36" t="s">
        <v>529</v>
      </c>
      <c r="S251" s="36" t="s">
        <v>529</v>
      </c>
      <c r="T251" s="347" t="s">
        <v>529</v>
      </c>
      <c r="U251" s="36" t="s">
        <v>529</v>
      </c>
      <c r="V251" s="36" t="s">
        <v>529</v>
      </c>
      <c r="W251" s="36" t="s">
        <v>529</v>
      </c>
      <c r="X251" s="36" t="s">
        <v>529</v>
      </c>
      <c r="Y251" s="36" t="s">
        <v>529</v>
      </c>
      <c r="Z251" s="347" t="s">
        <v>529</v>
      </c>
      <c r="AA251" s="36" t="s">
        <v>529</v>
      </c>
      <c r="AB251" s="36" t="s">
        <v>529</v>
      </c>
      <c r="AC251" s="36" t="s">
        <v>529</v>
      </c>
      <c r="AD251" s="36" t="s">
        <v>529</v>
      </c>
      <c r="AE251" s="36" t="s">
        <v>529</v>
      </c>
      <c r="AF251" s="36" t="s">
        <v>529</v>
      </c>
      <c r="AG251" s="36" t="s">
        <v>529</v>
      </c>
      <c r="AH251" s="347" t="s">
        <v>529</v>
      </c>
      <c r="AI251" s="36" t="s">
        <v>529</v>
      </c>
      <c r="AJ251" s="36" t="s">
        <v>529</v>
      </c>
      <c r="AK251" s="36" t="s">
        <v>529</v>
      </c>
      <c r="AL251" s="36" t="s">
        <v>529</v>
      </c>
      <c r="AM251" s="36" t="s">
        <v>529</v>
      </c>
      <c r="AN251" s="36" t="s">
        <v>529</v>
      </c>
      <c r="AO251" s="36" t="s">
        <v>529</v>
      </c>
      <c r="AP251" s="347" t="s">
        <v>529</v>
      </c>
      <c r="AQ251" s="36" t="s">
        <v>529</v>
      </c>
      <c r="AR251" s="36" t="s">
        <v>529</v>
      </c>
      <c r="AS251" s="347" t="s">
        <v>529</v>
      </c>
      <c r="AT251" s="36" t="s">
        <v>529</v>
      </c>
      <c r="AU251" s="36" t="s">
        <v>529</v>
      </c>
      <c r="AV251" s="36" t="s">
        <v>529</v>
      </c>
      <c r="AW251" s="36" t="s">
        <v>529</v>
      </c>
      <c r="AX251" s="348" t="s">
        <v>529</v>
      </c>
      <c r="AY251" s="346">
        <v>130.80000000000001</v>
      </c>
      <c r="AZ251" s="347" t="s">
        <v>529</v>
      </c>
    </row>
    <row r="252" spans="2:52" s="352" customFormat="1" x14ac:dyDescent="0.25">
      <c r="B252" s="363" t="s">
        <v>485</v>
      </c>
      <c r="C252" s="355" t="s">
        <v>486</v>
      </c>
      <c r="D252" s="346">
        <v>9</v>
      </c>
      <c r="E252" s="36" t="s">
        <v>529</v>
      </c>
      <c r="F252" s="36" t="s">
        <v>529</v>
      </c>
      <c r="G252" s="36" t="s">
        <v>529</v>
      </c>
      <c r="H252" s="346" t="s">
        <v>529</v>
      </c>
      <c r="I252" s="36" t="s">
        <v>529</v>
      </c>
      <c r="J252" s="36" t="s">
        <v>529</v>
      </c>
      <c r="K252" s="346" t="s">
        <v>529</v>
      </c>
      <c r="L252" s="347" t="s">
        <v>529</v>
      </c>
      <c r="M252" s="36" t="s">
        <v>529</v>
      </c>
      <c r="N252" s="36" t="s">
        <v>529</v>
      </c>
      <c r="O252" s="347" t="s">
        <v>529</v>
      </c>
      <c r="P252" s="36" t="s">
        <v>529</v>
      </c>
      <c r="Q252" s="36" t="s">
        <v>529</v>
      </c>
      <c r="R252" s="36" t="s">
        <v>529</v>
      </c>
      <c r="S252" s="36" t="s">
        <v>529</v>
      </c>
      <c r="T252" s="347" t="s">
        <v>529</v>
      </c>
      <c r="U252" s="36" t="s">
        <v>529</v>
      </c>
      <c r="V252" s="36" t="s">
        <v>529</v>
      </c>
      <c r="W252" s="36" t="s">
        <v>529</v>
      </c>
      <c r="X252" s="36" t="s">
        <v>529</v>
      </c>
      <c r="Y252" s="36" t="s">
        <v>529</v>
      </c>
      <c r="Z252" s="347" t="s">
        <v>529</v>
      </c>
      <c r="AA252" s="36" t="s">
        <v>529</v>
      </c>
      <c r="AB252" s="36" t="s">
        <v>529</v>
      </c>
      <c r="AC252" s="36" t="s">
        <v>529</v>
      </c>
      <c r="AD252" s="36" t="s">
        <v>529</v>
      </c>
      <c r="AE252" s="36" t="s">
        <v>529</v>
      </c>
      <c r="AF252" s="36" t="s">
        <v>529</v>
      </c>
      <c r="AG252" s="36" t="s">
        <v>529</v>
      </c>
      <c r="AH252" s="347" t="s">
        <v>529</v>
      </c>
      <c r="AI252" s="36" t="s">
        <v>529</v>
      </c>
      <c r="AJ252" s="36" t="s">
        <v>529</v>
      </c>
      <c r="AK252" s="36" t="s">
        <v>529</v>
      </c>
      <c r="AL252" s="36" t="s">
        <v>529</v>
      </c>
      <c r="AM252" s="36" t="s">
        <v>529</v>
      </c>
      <c r="AN252" s="36" t="s">
        <v>529</v>
      </c>
      <c r="AO252" s="36" t="s">
        <v>529</v>
      </c>
      <c r="AP252" s="347" t="s">
        <v>529</v>
      </c>
      <c r="AQ252" s="36" t="s">
        <v>529</v>
      </c>
      <c r="AR252" s="36" t="s">
        <v>529</v>
      </c>
      <c r="AS252" s="347" t="s">
        <v>529</v>
      </c>
      <c r="AT252" s="36" t="s">
        <v>529</v>
      </c>
      <c r="AU252" s="36" t="s">
        <v>529</v>
      </c>
      <c r="AV252" s="36" t="s">
        <v>529</v>
      </c>
      <c r="AW252" s="36" t="s">
        <v>529</v>
      </c>
      <c r="AX252" s="348">
        <v>9</v>
      </c>
      <c r="AY252" s="346" t="s">
        <v>529</v>
      </c>
      <c r="AZ252" s="347" t="s">
        <v>529</v>
      </c>
    </row>
    <row r="253" spans="2:52" s="352" customFormat="1" x14ac:dyDescent="0.25">
      <c r="B253" s="364" t="s">
        <v>487</v>
      </c>
      <c r="C253" s="365" t="s">
        <v>488</v>
      </c>
      <c r="D253" s="349" t="s">
        <v>529</v>
      </c>
      <c r="E253" s="45" t="s">
        <v>529</v>
      </c>
      <c r="F253" s="45" t="s">
        <v>529</v>
      </c>
      <c r="G253" s="45" t="s">
        <v>529</v>
      </c>
      <c r="H253" s="349" t="s">
        <v>529</v>
      </c>
      <c r="I253" s="45" t="s">
        <v>529</v>
      </c>
      <c r="J253" s="45" t="s">
        <v>529</v>
      </c>
      <c r="K253" s="349" t="s">
        <v>529</v>
      </c>
      <c r="L253" s="350" t="s">
        <v>529</v>
      </c>
      <c r="M253" s="45" t="s">
        <v>529</v>
      </c>
      <c r="N253" s="45" t="s">
        <v>529</v>
      </c>
      <c r="O253" s="350" t="s">
        <v>529</v>
      </c>
      <c r="P253" s="45" t="s">
        <v>529</v>
      </c>
      <c r="Q253" s="45" t="s">
        <v>529</v>
      </c>
      <c r="R253" s="45" t="s">
        <v>529</v>
      </c>
      <c r="S253" s="45" t="s">
        <v>529</v>
      </c>
      <c r="T253" s="350" t="s">
        <v>529</v>
      </c>
      <c r="U253" s="45" t="s">
        <v>529</v>
      </c>
      <c r="V253" s="45" t="s">
        <v>529</v>
      </c>
      <c r="W253" s="45" t="s">
        <v>529</v>
      </c>
      <c r="X253" s="45" t="s">
        <v>529</v>
      </c>
      <c r="Y253" s="45" t="s">
        <v>529</v>
      </c>
      <c r="Z253" s="350" t="s">
        <v>529</v>
      </c>
      <c r="AA253" s="45" t="s">
        <v>529</v>
      </c>
      <c r="AB253" s="45" t="s">
        <v>529</v>
      </c>
      <c r="AC253" s="45" t="s">
        <v>529</v>
      </c>
      <c r="AD253" s="45" t="s">
        <v>529</v>
      </c>
      <c r="AE253" s="45" t="s">
        <v>529</v>
      </c>
      <c r="AF253" s="45" t="s">
        <v>529</v>
      </c>
      <c r="AG253" s="45" t="s">
        <v>529</v>
      </c>
      <c r="AH253" s="350" t="s">
        <v>529</v>
      </c>
      <c r="AI253" s="45" t="s">
        <v>529</v>
      </c>
      <c r="AJ253" s="45" t="s">
        <v>529</v>
      </c>
      <c r="AK253" s="45" t="s">
        <v>529</v>
      </c>
      <c r="AL253" s="45" t="s">
        <v>529</v>
      </c>
      <c r="AM253" s="45" t="s">
        <v>529</v>
      </c>
      <c r="AN253" s="45" t="s">
        <v>529</v>
      </c>
      <c r="AO253" s="45">
        <v>31.5</v>
      </c>
      <c r="AP253" s="350" t="s">
        <v>529</v>
      </c>
      <c r="AQ253" s="45" t="s">
        <v>529</v>
      </c>
      <c r="AR253" s="45" t="s">
        <v>529</v>
      </c>
      <c r="AS253" s="350" t="s">
        <v>529</v>
      </c>
      <c r="AT253" s="45" t="s">
        <v>529</v>
      </c>
      <c r="AU253" s="45" t="s">
        <v>529</v>
      </c>
      <c r="AV253" s="45" t="s">
        <v>529</v>
      </c>
      <c r="AW253" s="45" t="s">
        <v>529</v>
      </c>
      <c r="AX253" s="49">
        <v>31.5</v>
      </c>
      <c r="AY253" s="349">
        <v>8.8000000000000007</v>
      </c>
      <c r="AZ253" s="350" t="s">
        <v>529</v>
      </c>
    </row>
    <row r="254" spans="2:52" s="352" customFormat="1" x14ac:dyDescent="0.25">
      <c r="B254" s="363" t="s">
        <v>489</v>
      </c>
      <c r="C254" s="355" t="s">
        <v>490</v>
      </c>
      <c r="D254" s="346" t="s">
        <v>529</v>
      </c>
      <c r="E254" s="36" t="s">
        <v>529</v>
      </c>
      <c r="F254" s="36" t="s">
        <v>529</v>
      </c>
      <c r="G254" s="36" t="s">
        <v>529</v>
      </c>
      <c r="H254" s="346" t="s">
        <v>529</v>
      </c>
      <c r="I254" s="36" t="s">
        <v>529</v>
      </c>
      <c r="J254" s="36" t="s">
        <v>529</v>
      </c>
      <c r="K254" s="346" t="s">
        <v>529</v>
      </c>
      <c r="L254" s="347" t="s">
        <v>529</v>
      </c>
      <c r="M254" s="36" t="s">
        <v>529</v>
      </c>
      <c r="N254" s="36" t="s">
        <v>529</v>
      </c>
      <c r="O254" s="347" t="s">
        <v>529</v>
      </c>
      <c r="P254" s="36" t="s">
        <v>529</v>
      </c>
      <c r="Q254" s="36" t="s">
        <v>529</v>
      </c>
      <c r="R254" s="36" t="s">
        <v>529</v>
      </c>
      <c r="S254" s="36" t="s">
        <v>529</v>
      </c>
      <c r="T254" s="347" t="s">
        <v>529</v>
      </c>
      <c r="U254" s="36" t="s">
        <v>529</v>
      </c>
      <c r="V254" s="36" t="s">
        <v>529</v>
      </c>
      <c r="W254" s="36" t="s">
        <v>529</v>
      </c>
      <c r="X254" s="36" t="s">
        <v>529</v>
      </c>
      <c r="Y254" s="36" t="s">
        <v>529</v>
      </c>
      <c r="Z254" s="347" t="s">
        <v>529</v>
      </c>
      <c r="AA254" s="36" t="s">
        <v>529</v>
      </c>
      <c r="AB254" s="36" t="s">
        <v>529</v>
      </c>
      <c r="AC254" s="36" t="s">
        <v>529</v>
      </c>
      <c r="AD254" s="36" t="s">
        <v>529</v>
      </c>
      <c r="AE254" s="36" t="s">
        <v>529</v>
      </c>
      <c r="AF254" s="36" t="s">
        <v>529</v>
      </c>
      <c r="AG254" s="36" t="s">
        <v>529</v>
      </c>
      <c r="AH254" s="347" t="s">
        <v>529</v>
      </c>
      <c r="AI254" s="36" t="s">
        <v>529</v>
      </c>
      <c r="AJ254" s="36" t="s">
        <v>529</v>
      </c>
      <c r="AK254" s="36" t="s">
        <v>529</v>
      </c>
      <c r="AL254" s="36" t="s">
        <v>529</v>
      </c>
      <c r="AM254" s="36" t="s">
        <v>529</v>
      </c>
      <c r="AN254" s="36" t="s">
        <v>529</v>
      </c>
      <c r="AO254" s="36" t="s">
        <v>529</v>
      </c>
      <c r="AP254" s="347" t="s">
        <v>529</v>
      </c>
      <c r="AQ254" s="36" t="s">
        <v>529</v>
      </c>
      <c r="AR254" s="36" t="s">
        <v>529</v>
      </c>
      <c r="AS254" s="347" t="s">
        <v>529</v>
      </c>
      <c r="AT254" s="36" t="s">
        <v>529</v>
      </c>
      <c r="AU254" s="36" t="s">
        <v>529</v>
      </c>
      <c r="AV254" s="36" t="s">
        <v>529</v>
      </c>
      <c r="AW254" s="36" t="s">
        <v>529</v>
      </c>
      <c r="AX254" s="348" t="s">
        <v>529</v>
      </c>
      <c r="AY254" s="346" t="s">
        <v>529</v>
      </c>
      <c r="AZ254" s="347" t="s">
        <v>529</v>
      </c>
    </row>
    <row r="255" spans="2:52" s="352" customFormat="1" x14ac:dyDescent="0.25">
      <c r="B255" s="363" t="s">
        <v>491</v>
      </c>
      <c r="C255" s="355" t="s">
        <v>492</v>
      </c>
      <c r="D255" s="346" t="s">
        <v>529</v>
      </c>
      <c r="E255" s="36" t="s">
        <v>529</v>
      </c>
      <c r="F255" s="36" t="s">
        <v>529</v>
      </c>
      <c r="G255" s="36" t="s">
        <v>529</v>
      </c>
      <c r="H255" s="346" t="s">
        <v>529</v>
      </c>
      <c r="I255" s="36" t="s">
        <v>529</v>
      </c>
      <c r="J255" s="36" t="s">
        <v>529</v>
      </c>
      <c r="K255" s="346" t="s">
        <v>529</v>
      </c>
      <c r="L255" s="347" t="s">
        <v>529</v>
      </c>
      <c r="M255" s="36" t="s">
        <v>529</v>
      </c>
      <c r="N255" s="36" t="s">
        <v>529</v>
      </c>
      <c r="O255" s="347" t="s">
        <v>529</v>
      </c>
      <c r="P255" s="36" t="s">
        <v>529</v>
      </c>
      <c r="Q255" s="36" t="s">
        <v>529</v>
      </c>
      <c r="R255" s="36" t="s">
        <v>529</v>
      </c>
      <c r="S255" s="36" t="s">
        <v>529</v>
      </c>
      <c r="T255" s="347" t="s">
        <v>529</v>
      </c>
      <c r="U255" s="36" t="s">
        <v>529</v>
      </c>
      <c r="V255" s="36" t="s">
        <v>529</v>
      </c>
      <c r="W255" s="36" t="s">
        <v>529</v>
      </c>
      <c r="X255" s="36" t="s">
        <v>529</v>
      </c>
      <c r="Y255" s="36" t="s">
        <v>529</v>
      </c>
      <c r="Z255" s="347" t="s">
        <v>529</v>
      </c>
      <c r="AA255" s="36" t="s">
        <v>529</v>
      </c>
      <c r="AB255" s="36" t="s">
        <v>529</v>
      </c>
      <c r="AC255" s="36" t="s">
        <v>529</v>
      </c>
      <c r="AD255" s="36" t="s">
        <v>529</v>
      </c>
      <c r="AE255" s="36" t="s">
        <v>529</v>
      </c>
      <c r="AF255" s="36" t="s">
        <v>529</v>
      </c>
      <c r="AG255" s="36" t="s">
        <v>529</v>
      </c>
      <c r="AH255" s="347" t="s">
        <v>529</v>
      </c>
      <c r="AI255" s="36" t="s">
        <v>529</v>
      </c>
      <c r="AJ255" s="36" t="s">
        <v>529</v>
      </c>
      <c r="AK255" s="36" t="s">
        <v>529</v>
      </c>
      <c r="AL255" s="36" t="s">
        <v>529</v>
      </c>
      <c r="AM255" s="36" t="s">
        <v>529</v>
      </c>
      <c r="AN255" s="36" t="s">
        <v>529</v>
      </c>
      <c r="AO255" s="36" t="s">
        <v>529</v>
      </c>
      <c r="AP255" s="347" t="s">
        <v>529</v>
      </c>
      <c r="AQ255" s="36" t="s">
        <v>529</v>
      </c>
      <c r="AR255" s="36" t="s">
        <v>529</v>
      </c>
      <c r="AS255" s="347" t="s">
        <v>529</v>
      </c>
      <c r="AT255" s="36" t="s">
        <v>529</v>
      </c>
      <c r="AU255" s="36" t="s">
        <v>529</v>
      </c>
      <c r="AV255" s="36" t="s">
        <v>529</v>
      </c>
      <c r="AW255" s="36" t="s">
        <v>529</v>
      </c>
      <c r="AX255" s="348" t="s">
        <v>529</v>
      </c>
      <c r="AY255" s="346">
        <v>2.7</v>
      </c>
      <c r="AZ255" s="347" t="s">
        <v>529</v>
      </c>
    </row>
    <row r="256" spans="2:52" s="352" customFormat="1" x14ac:dyDescent="0.25">
      <c r="B256" s="363" t="s">
        <v>493</v>
      </c>
      <c r="C256" s="355" t="s">
        <v>494</v>
      </c>
      <c r="D256" s="346" t="s">
        <v>529</v>
      </c>
      <c r="E256" s="36" t="s">
        <v>529</v>
      </c>
      <c r="F256" s="36" t="s">
        <v>529</v>
      </c>
      <c r="G256" s="36" t="s">
        <v>529</v>
      </c>
      <c r="H256" s="346" t="s">
        <v>529</v>
      </c>
      <c r="I256" s="36" t="s">
        <v>529</v>
      </c>
      <c r="J256" s="36" t="s">
        <v>529</v>
      </c>
      <c r="K256" s="346" t="s">
        <v>529</v>
      </c>
      <c r="L256" s="347" t="s">
        <v>529</v>
      </c>
      <c r="M256" s="36" t="s">
        <v>529</v>
      </c>
      <c r="N256" s="36" t="s">
        <v>529</v>
      </c>
      <c r="O256" s="347" t="s">
        <v>529</v>
      </c>
      <c r="P256" s="36" t="s">
        <v>529</v>
      </c>
      <c r="Q256" s="36" t="s">
        <v>529</v>
      </c>
      <c r="R256" s="36" t="s">
        <v>529</v>
      </c>
      <c r="S256" s="36" t="s">
        <v>529</v>
      </c>
      <c r="T256" s="347" t="s">
        <v>529</v>
      </c>
      <c r="U256" s="36" t="s">
        <v>529</v>
      </c>
      <c r="V256" s="36" t="s">
        <v>529</v>
      </c>
      <c r="W256" s="36" t="s">
        <v>529</v>
      </c>
      <c r="X256" s="36" t="s">
        <v>529</v>
      </c>
      <c r="Y256" s="36" t="s">
        <v>529</v>
      </c>
      <c r="Z256" s="347" t="s">
        <v>529</v>
      </c>
      <c r="AA256" s="36" t="s">
        <v>529</v>
      </c>
      <c r="AB256" s="36" t="s">
        <v>529</v>
      </c>
      <c r="AC256" s="36" t="s">
        <v>529</v>
      </c>
      <c r="AD256" s="36" t="s">
        <v>529</v>
      </c>
      <c r="AE256" s="36" t="s">
        <v>529</v>
      </c>
      <c r="AF256" s="36" t="s">
        <v>529</v>
      </c>
      <c r="AG256" s="36" t="s">
        <v>529</v>
      </c>
      <c r="AH256" s="347" t="s">
        <v>529</v>
      </c>
      <c r="AI256" s="36" t="s">
        <v>529</v>
      </c>
      <c r="AJ256" s="36" t="s">
        <v>529</v>
      </c>
      <c r="AK256" s="36" t="s">
        <v>529</v>
      </c>
      <c r="AL256" s="36" t="s">
        <v>529</v>
      </c>
      <c r="AM256" s="36" t="s">
        <v>529</v>
      </c>
      <c r="AN256" s="36" t="s">
        <v>529</v>
      </c>
      <c r="AO256" s="36" t="s">
        <v>529</v>
      </c>
      <c r="AP256" s="347" t="s">
        <v>529</v>
      </c>
      <c r="AQ256" s="36" t="s">
        <v>529</v>
      </c>
      <c r="AR256" s="36" t="s">
        <v>529</v>
      </c>
      <c r="AS256" s="347" t="s">
        <v>529</v>
      </c>
      <c r="AT256" s="36" t="s">
        <v>529</v>
      </c>
      <c r="AU256" s="36" t="s">
        <v>529</v>
      </c>
      <c r="AV256" s="36" t="s">
        <v>529</v>
      </c>
      <c r="AW256" s="36" t="s">
        <v>529</v>
      </c>
      <c r="AX256" s="348" t="s">
        <v>529</v>
      </c>
      <c r="AY256" s="346" t="s">
        <v>529</v>
      </c>
      <c r="AZ256" s="347" t="s">
        <v>529</v>
      </c>
    </row>
    <row r="257" spans="2:52" s="352" customFormat="1" x14ac:dyDescent="0.25">
      <c r="B257" s="363" t="s">
        <v>495</v>
      </c>
      <c r="C257" s="355" t="s">
        <v>496</v>
      </c>
      <c r="D257" s="346" t="s">
        <v>529</v>
      </c>
      <c r="E257" s="36" t="s">
        <v>529</v>
      </c>
      <c r="F257" s="36" t="s">
        <v>529</v>
      </c>
      <c r="G257" s="36" t="s">
        <v>529</v>
      </c>
      <c r="H257" s="346" t="s">
        <v>529</v>
      </c>
      <c r="I257" s="36" t="s">
        <v>529</v>
      </c>
      <c r="J257" s="36" t="s">
        <v>529</v>
      </c>
      <c r="K257" s="346" t="s">
        <v>529</v>
      </c>
      <c r="L257" s="347" t="s">
        <v>529</v>
      </c>
      <c r="M257" s="36" t="s">
        <v>529</v>
      </c>
      <c r="N257" s="36" t="s">
        <v>529</v>
      </c>
      <c r="O257" s="347" t="s">
        <v>529</v>
      </c>
      <c r="P257" s="36" t="s">
        <v>529</v>
      </c>
      <c r="Q257" s="36" t="s">
        <v>529</v>
      </c>
      <c r="R257" s="36" t="s">
        <v>529</v>
      </c>
      <c r="S257" s="36" t="s">
        <v>529</v>
      </c>
      <c r="T257" s="347" t="s">
        <v>529</v>
      </c>
      <c r="U257" s="36" t="s">
        <v>529</v>
      </c>
      <c r="V257" s="36" t="s">
        <v>529</v>
      </c>
      <c r="W257" s="36" t="s">
        <v>529</v>
      </c>
      <c r="X257" s="36" t="s">
        <v>529</v>
      </c>
      <c r="Y257" s="36" t="s">
        <v>529</v>
      </c>
      <c r="Z257" s="347" t="s">
        <v>529</v>
      </c>
      <c r="AA257" s="36" t="s">
        <v>529</v>
      </c>
      <c r="AB257" s="36" t="s">
        <v>529</v>
      </c>
      <c r="AC257" s="36" t="s">
        <v>529</v>
      </c>
      <c r="AD257" s="36" t="s">
        <v>529</v>
      </c>
      <c r="AE257" s="36" t="s">
        <v>529</v>
      </c>
      <c r="AF257" s="36" t="s">
        <v>529</v>
      </c>
      <c r="AG257" s="36" t="s">
        <v>529</v>
      </c>
      <c r="AH257" s="347" t="s">
        <v>529</v>
      </c>
      <c r="AI257" s="36" t="s">
        <v>529</v>
      </c>
      <c r="AJ257" s="36" t="s">
        <v>529</v>
      </c>
      <c r="AK257" s="36" t="s">
        <v>529</v>
      </c>
      <c r="AL257" s="36" t="s">
        <v>529</v>
      </c>
      <c r="AM257" s="36" t="s">
        <v>529</v>
      </c>
      <c r="AN257" s="36" t="s">
        <v>529</v>
      </c>
      <c r="AO257" s="36" t="s">
        <v>529</v>
      </c>
      <c r="AP257" s="347" t="s">
        <v>529</v>
      </c>
      <c r="AQ257" s="36" t="s">
        <v>529</v>
      </c>
      <c r="AR257" s="36" t="s">
        <v>529</v>
      </c>
      <c r="AS257" s="347" t="s">
        <v>529</v>
      </c>
      <c r="AT257" s="36" t="s">
        <v>529</v>
      </c>
      <c r="AU257" s="36" t="s">
        <v>529</v>
      </c>
      <c r="AV257" s="36" t="s">
        <v>529</v>
      </c>
      <c r="AW257" s="36" t="s">
        <v>529</v>
      </c>
      <c r="AX257" s="348" t="s">
        <v>529</v>
      </c>
      <c r="AY257" s="346" t="s">
        <v>529</v>
      </c>
      <c r="AZ257" s="347" t="s">
        <v>529</v>
      </c>
    </row>
    <row r="258" spans="2:52" s="352" customFormat="1" x14ac:dyDescent="0.25">
      <c r="B258" s="364" t="s">
        <v>497</v>
      </c>
      <c r="C258" s="365" t="s">
        <v>498</v>
      </c>
      <c r="D258" s="349" t="s">
        <v>529</v>
      </c>
      <c r="E258" s="45" t="s">
        <v>529</v>
      </c>
      <c r="F258" s="45" t="s">
        <v>529</v>
      </c>
      <c r="G258" s="45" t="s">
        <v>529</v>
      </c>
      <c r="H258" s="349" t="s">
        <v>529</v>
      </c>
      <c r="I258" s="45" t="s">
        <v>529</v>
      </c>
      <c r="J258" s="45" t="s">
        <v>529</v>
      </c>
      <c r="K258" s="349" t="s">
        <v>529</v>
      </c>
      <c r="L258" s="350" t="s">
        <v>529</v>
      </c>
      <c r="M258" s="45" t="s">
        <v>529</v>
      </c>
      <c r="N258" s="45" t="s">
        <v>529</v>
      </c>
      <c r="O258" s="350" t="s">
        <v>529</v>
      </c>
      <c r="P258" s="45" t="s">
        <v>529</v>
      </c>
      <c r="Q258" s="45" t="s">
        <v>529</v>
      </c>
      <c r="R258" s="45" t="s">
        <v>529</v>
      </c>
      <c r="S258" s="45" t="s">
        <v>529</v>
      </c>
      <c r="T258" s="350" t="s">
        <v>529</v>
      </c>
      <c r="U258" s="45" t="s">
        <v>529</v>
      </c>
      <c r="V258" s="45" t="s">
        <v>529</v>
      </c>
      <c r="W258" s="45" t="s">
        <v>529</v>
      </c>
      <c r="X258" s="45" t="s">
        <v>529</v>
      </c>
      <c r="Y258" s="45" t="s">
        <v>529</v>
      </c>
      <c r="Z258" s="350" t="s">
        <v>529</v>
      </c>
      <c r="AA258" s="45" t="s">
        <v>529</v>
      </c>
      <c r="AB258" s="45" t="s">
        <v>529</v>
      </c>
      <c r="AC258" s="45" t="s">
        <v>529</v>
      </c>
      <c r="AD258" s="45" t="s">
        <v>529</v>
      </c>
      <c r="AE258" s="45" t="s">
        <v>529</v>
      </c>
      <c r="AF258" s="45" t="s">
        <v>529</v>
      </c>
      <c r="AG258" s="45" t="s">
        <v>529</v>
      </c>
      <c r="AH258" s="350" t="s">
        <v>529</v>
      </c>
      <c r="AI258" s="45" t="s">
        <v>529</v>
      </c>
      <c r="AJ258" s="45" t="s">
        <v>529</v>
      </c>
      <c r="AK258" s="45" t="s">
        <v>529</v>
      </c>
      <c r="AL258" s="45" t="s">
        <v>529</v>
      </c>
      <c r="AM258" s="45" t="s">
        <v>529</v>
      </c>
      <c r="AN258" s="45" t="s">
        <v>529</v>
      </c>
      <c r="AO258" s="45" t="s">
        <v>529</v>
      </c>
      <c r="AP258" s="350" t="s">
        <v>529</v>
      </c>
      <c r="AQ258" s="45" t="s">
        <v>529</v>
      </c>
      <c r="AR258" s="45" t="s">
        <v>529</v>
      </c>
      <c r="AS258" s="350" t="s">
        <v>529</v>
      </c>
      <c r="AT258" s="45" t="s">
        <v>529</v>
      </c>
      <c r="AU258" s="45" t="s">
        <v>529</v>
      </c>
      <c r="AV258" s="45" t="s">
        <v>529</v>
      </c>
      <c r="AW258" s="45" t="s">
        <v>529</v>
      </c>
      <c r="AX258" s="49" t="s">
        <v>529</v>
      </c>
      <c r="AY258" s="349" t="s">
        <v>529</v>
      </c>
      <c r="AZ258" s="350" t="s">
        <v>529</v>
      </c>
    </row>
    <row r="259" spans="2:52" s="352" customFormat="1" x14ac:dyDescent="0.25">
      <c r="B259" s="363" t="s">
        <v>499</v>
      </c>
      <c r="C259" s="355" t="s">
        <v>500</v>
      </c>
      <c r="D259" s="346">
        <v>0.5</v>
      </c>
      <c r="E259" s="36" t="s">
        <v>529</v>
      </c>
      <c r="F259" s="36" t="s">
        <v>529</v>
      </c>
      <c r="G259" s="36" t="s">
        <v>529</v>
      </c>
      <c r="H259" s="346">
        <v>0.3</v>
      </c>
      <c r="I259" s="36" t="s">
        <v>529</v>
      </c>
      <c r="J259" s="36" t="s">
        <v>529</v>
      </c>
      <c r="K259" s="346" t="s">
        <v>529</v>
      </c>
      <c r="L259" s="347" t="s">
        <v>529</v>
      </c>
      <c r="M259" s="36">
        <v>3.4</v>
      </c>
      <c r="N259" s="36" t="s">
        <v>529</v>
      </c>
      <c r="O259" s="347" t="s">
        <v>529</v>
      </c>
      <c r="P259" s="36" t="s">
        <v>529</v>
      </c>
      <c r="Q259" s="36" t="s">
        <v>529</v>
      </c>
      <c r="R259" s="36" t="s">
        <v>529</v>
      </c>
      <c r="S259" s="36" t="s">
        <v>529</v>
      </c>
      <c r="T259" s="347" t="s">
        <v>529</v>
      </c>
      <c r="U259" s="36" t="s">
        <v>529</v>
      </c>
      <c r="V259" s="36" t="s">
        <v>529</v>
      </c>
      <c r="W259" s="36" t="s">
        <v>529</v>
      </c>
      <c r="X259" s="36" t="s">
        <v>529</v>
      </c>
      <c r="Y259" s="36" t="s">
        <v>529</v>
      </c>
      <c r="Z259" s="347" t="s">
        <v>529</v>
      </c>
      <c r="AA259" s="36" t="s">
        <v>529</v>
      </c>
      <c r="AB259" s="36" t="s">
        <v>529</v>
      </c>
      <c r="AC259" s="36" t="s">
        <v>529</v>
      </c>
      <c r="AD259" s="36" t="s">
        <v>529</v>
      </c>
      <c r="AE259" s="36" t="s">
        <v>529</v>
      </c>
      <c r="AF259" s="36" t="s">
        <v>529</v>
      </c>
      <c r="AG259" s="36" t="s">
        <v>529</v>
      </c>
      <c r="AH259" s="347" t="s">
        <v>529</v>
      </c>
      <c r="AI259" s="36" t="s">
        <v>529</v>
      </c>
      <c r="AJ259" s="36" t="s">
        <v>529</v>
      </c>
      <c r="AK259" s="36" t="s">
        <v>529</v>
      </c>
      <c r="AL259" s="36" t="s">
        <v>529</v>
      </c>
      <c r="AM259" s="36" t="s">
        <v>529</v>
      </c>
      <c r="AN259" s="36" t="s">
        <v>529</v>
      </c>
      <c r="AO259" s="36" t="s">
        <v>529</v>
      </c>
      <c r="AP259" s="347" t="s">
        <v>529</v>
      </c>
      <c r="AQ259" s="36" t="s">
        <v>529</v>
      </c>
      <c r="AR259" s="36" t="s">
        <v>529</v>
      </c>
      <c r="AS259" s="347" t="s">
        <v>529</v>
      </c>
      <c r="AT259" s="36" t="s">
        <v>529</v>
      </c>
      <c r="AU259" s="36" t="s">
        <v>529</v>
      </c>
      <c r="AV259" s="36" t="s">
        <v>529</v>
      </c>
      <c r="AW259" s="36" t="s">
        <v>529</v>
      </c>
      <c r="AX259" s="348">
        <v>4.2</v>
      </c>
      <c r="AY259" s="346">
        <v>66.2</v>
      </c>
      <c r="AZ259" s="347" t="s">
        <v>529</v>
      </c>
    </row>
    <row r="260" spans="2:52" s="352" customFormat="1" x14ac:dyDescent="0.25">
      <c r="B260" s="363" t="s">
        <v>501</v>
      </c>
      <c r="C260" s="355" t="s">
        <v>502</v>
      </c>
      <c r="D260" s="346" t="s">
        <v>529</v>
      </c>
      <c r="E260" s="36" t="s">
        <v>529</v>
      </c>
      <c r="F260" s="36" t="s">
        <v>529</v>
      </c>
      <c r="G260" s="36" t="s">
        <v>529</v>
      </c>
      <c r="H260" s="346" t="s">
        <v>529</v>
      </c>
      <c r="I260" s="36" t="s">
        <v>529</v>
      </c>
      <c r="J260" s="36" t="s">
        <v>529</v>
      </c>
      <c r="K260" s="346" t="s">
        <v>529</v>
      </c>
      <c r="L260" s="347" t="s">
        <v>529</v>
      </c>
      <c r="M260" s="36" t="s">
        <v>529</v>
      </c>
      <c r="N260" s="36" t="s">
        <v>529</v>
      </c>
      <c r="O260" s="347" t="s">
        <v>529</v>
      </c>
      <c r="P260" s="36" t="s">
        <v>529</v>
      </c>
      <c r="Q260" s="36" t="s">
        <v>529</v>
      </c>
      <c r="R260" s="36" t="s">
        <v>529</v>
      </c>
      <c r="S260" s="36" t="s">
        <v>529</v>
      </c>
      <c r="T260" s="347" t="s">
        <v>529</v>
      </c>
      <c r="U260" s="36" t="s">
        <v>529</v>
      </c>
      <c r="V260" s="36" t="s">
        <v>529</v>
      </c>
      <c r="W260" s="36" t="s">
        <v>529</v>
      </c>
      <c r="X260" s="36" t="s">
        <v>529</v>
      </c>
      <c r="Y260" s="36" t="s">
        <v>529</v>
      </c>
      <c r="Z260" s="347" t="s">
        <v>529</v>
      </c>
      <c r="AA260" s="36" t="s">
        <v>529</v>
      </c>
      <c r="AB260" s="36" t="s">
        <v>529</v>
      </c>
      <c r="AC260" s="36" t="s">
        <v>529</v>
      </c>
      <c r="AD260" s="36" t="s">
        <v>529</v>
      </c>
      <c r="AE260" s="36" t="s">
        <v>529</v>
      </c>
      <c r="AF260" s="36" t="s">
        <v>529</v>
      </c>
      <c r="AG260" s="36" t="s">
        <v>529</v>
      </c>
      <c r="AH260" s="347" t="s">
        <v>529</v>
      </c>
      <c r="AI260" s="36" t="s">
        <v>529</v>
      </c>
      <c r="AJ260" s="36" t="s">
        <v>529</v>
      </c>
      <c r="AK260" s="36" t="s">
        <v>529</v>
      </c>
      <c r="AL260" s="36" t="s">
        <v>529</v>
      </c>
      <c r="AM260" s="36" t="s">
        <v>529</v>
      </c>
      <c r="AN260" s="36" t="s">
        <v>529</v>
      </c>
      <c r="AO260" s="36" t="s">
        <v>529</v>
      </c>
      <c r="AP260" s="347" t="s">
        <v>529</v>
      </c>
      <c r="AQ260" s="36" t="s">
        <v>529</v>
      </c>
      <c r="AR260" s="36" t="s">
        <v>529</v>
      </c>
      <c r="AS260" s="347" t="s">
        <v>529</v>
      </c>
      <c r="AT260" s="36" t="s">
        <v>529</v>
      </c>
      <c r="AU260" s="36" t="s">
        <v>529</v>
      </c>
      <c r="AV260" s="36" t="s">
        <v>529</v>
      </c>
      <c r="AW260" s="36" t="s">
        <v>529</v>
      </c>
      <c r="AX260" s="348" t="s">
        <v>529</v>
      </c>
      <c r="AY260" s="346" t="s">
        <v>529</v>
      </c>
      <c r="AZ260" s="347" t="s">
        <v>529</v>
      </c>
    </row>
    <row r="261" spans="2:52" s="352" customFormat="1" x14ac:dyDescent="0.25">
      <c r="B261" s="363" t="s">
        <v>503</v>
      </c>
      <c r="C261" s="355" t="s">
        <v>504</v>
      </c>
      <c r="D261" s="346" t="s">
        <v>529</v>
      </c>
      <c r="E261" s="36" t="s">
        <v>529</v>
      </c>
      <c r="F261" s="36" t="s">
        <v>529</v>
      </c>
      <c r="G261" s="36" t="s">
        <v>529</v>
      </c>
      <c r="H261" s="346" t="s">
        <v>529</v>
      </c>
      <c r="I261" s="36" t="s">
        <v>529</v>
      </c>
      <c r="J261" s="36" t="s">
        <v>529</v>
      </c>
      <c r="K261" s="346" t="s">
        <v>529</v>
      </c>
      <c r="L261" s="347" t="s">
        <v>529</v>
      </c>
      <c r="M261" s="36" t="s">
        <v>529</v>
      </c>
      <c r="N261" s="36" t="s">
        <v>529</v>
      </c>
      <c r="O261" s="347" t="s">
        <v>529</v>
      </c>
      <c r="P261" s="36" t="s">
        <v>529</v>
      </c>
      <c r="Q261" s="36" t="s">
        <v>529</v>
      </c>
      <c r="R261" s="36" t="s">
        <v>529</v>
      </c>
      <c r="S261" s="36" t="s">
        <v>529</v>
      </c>
      <c r="T261" s="347" t="s">
        <v>529</v>
      </c>
      <c r="U261" s="36" t="s">
        <v>529</v>
      </c>
      <c r="V261" s="36" t="s">
        <v>529</v>
      </c>
      <c r="W261" s="36" t="s">
        <v>529</v>
      </c>
      <c r="X261" s="36" t="s">
        <v>529</v>
      </c>
      <c r="Y261" s="36" t="s">
        <v>529</v>
      </c>
      <c r="Z261" s="347" t="s">
        <v>529</v>
      </c>
      <c r="AA261" s="36" t="s">
        <v>529</v>
      </c>
      <c r="AB261" s="36" t="s">
        <v>529</v>
      </c>
      <c r="AC261" s="36" t="s">
        <v>529</v>
      </c>
      <c r="AD261" s="36">
        <v>3.5</v>
      </c>
      <c r="AE261" s="36" t="s">
        <v>529</v>
      </c>
      <c r="AF261" s="36" t="s">
        <v>529</v>
      </c>
      <c r="AG261" s="36" t="s">
        <v>529</v>
      </c>
      <c r="AH261" s="347" t="s">
        <v>529</v>
      </c>
      <c r="AI261" s="36" t="s">
        <v>529</v>
      </c>
      <c r="AJ261" s="36" t="s">
        <v>529</v>
      </c>
      <c r="AK261" s="36" t="s">
        <v>529</v>
      </c>
      <c r="AL261" s="36" t="s">
        <v>529</v>
      </c>
      <c r="AM261" s="36" t="s">
        <v>529</v>
      </c>
      <c r="AN261" s="36" t="s">
        <v>529</v>
      </c>
      <c r="AO261" s="36" t="s">
        <v>529</v>
      </c>
      <c r="AP261" s="347" t="s">
        <v>529</v>
      </c>
      <c r="AQ261" s="36" t="s">
        <v>529</v>
      </c>
      <c r="AR261" s="36" t="s">
        <v>529</v>
      </c>
      <c r="AS261" s="347" t="s">
        <v>529</v>
      </c>
      <c r="AT261" s="36" t="s">
        <v>529</v>
      </c>
      <c r="AU261" s="36" t="s">
        <v>529</v>
      </c>
      <c r="AV261" s="36" t="s">
        <v>529</v>
      </c>
      <c r="AW261" s="36" t="s">
        <v>529</v>
      </c>
      <c r="AX261" s="348">
        <v>3.5</v>
      </c>
      <c r="AY261" s="346">
        <v>42</v>
      </c>
      <c r="AZ261" s="347" t="s">
        <v>529</v>
      </c>
    </row>
    <row r="262" spans="2:52" s="352" customFormat="1" x14ac:dyDescent="0.25">
      <c r="B262" s="363" t="s">
        <v>505</v>
      </c>
      <c r="C262" s="355" t="s">
        <v>506</v>
      </c>
      <c r="D262" s="346" t="s">
        <v>529</v>
      </c>
      <c r="E262" s="36" t="s">
        <v>529</v>
      </c>
      <c r="F262" s="36" t="s">
        <v>529</v>
      </c>
      <c r="G262" s="36" t="s">
        <v>529</v>
      </c>
      <c r="H262" s="346" t="s">
        <v>529</v>
      </c>
      <c r="I262" s="36" t="s">
        <v>529</v>
      </c>
      <c r="J262" s="36" t="s">
        <v>529</v>
      </c>
      <c r="K262" s="346" t="s">
        <v>529</v>
      </c>
      <c r="L262" s="347" t="s">
        <v>529</v>
      </c>
      <c r="M262" s="36" t="s">
        <v>529</v>
      </c>
      <c r="N262" s="36" t="s">
        <v>529</v>
      </c>
      <c r="O262" s="347" t="s">
        <v>529</v>
      </c>
      <c r="P262" s="36" t="s">
        <v>529</v>
      </c>
      <c r="Q262" s="36" t="s">
        <v>529</v>
      </c>
      <c r="R262" s="36" t="s">
        <v>529</v>
      </c>
      <c r="S262" s="36" t="s">
        <v>529</v>
      </c>
      <c r="T262" s="347" t="s">
        <v>529</v>
      </c>
      <c r="U262" s="36" t="s">
        <v>529</v>
      </c>
      <c r="V262" s="36" t="s">
        <v>529</v>
      </c>
      <c r="W262" s="36" t="s">
        <v>529</v>
      </c>
      <c r="X262" s="36" t="s">
        <v>529</v>
      </c>
      <c r="Y262" s="36" t="s">
        <v>529</v>
      </c>
      <c r="Z262" s="347" t="s">
        <v>529</v>
      </c>
      <c r="AA262" s="36" t="s">
        <v>529</v>
      </c>
      <c r="AB262" s="36" t="s">
        <v>529</v>
      </c>
      <c r="AC262" s="36" t="s">
        <v>529</v>
      </c>
      <c r="AD262" s="36" t="s">
        <v>529</v>
      </c>
      <c r="AE262" s="36">
        <v>5.5</v>
      </c>
      <c r="AF262" s="36" t="s">
        <v>529</v>
      </c>
      <c r="AG262" s="36" t="s">
        <v>529</v>
      </c>
      <c r="AH262" s="347" t="s">
        <v>529</v>
      </c>
      <c r="AI262" s="36" t="s">
        <v>529</v>
      </c>
      <c r="AJ262" s="36" t="s">
        <v>529</v>
      </c>
      <c r="AK262" s="36" t="s">
        <v>529</v>
      </c>
      <c r="AL262" s="36" t="s">
        <v>529</v>
      </c>
      <c r="AM262" s="36" t="s">
        <v>529</v>
      </c>
      <c r="AN262" s="36" t="s">
        <v>529</v>
      </c>
      <c r="AO262" s="36" t="s">
        <v>529</v>
      </c>
      <c r="AP262" s="347" t="s">
        <v>529</v>
      </c>
      <c r="AQ262" s="36" t="s">
        <v>529</v>
      </c>
      <c r="AR262" s="36" t="s">
        <v>529</v>
      </c>
      <c r="AS262" s="347" t="s">
        <v>529</v>
      </c>
      <c r="AT262" s="36" t="s">
        <v>529</v>
      </c>
      <c r="AU262" s="36" t="s">
        <v>529</v>
      </c>
      <c r="AV262" s="36" t="s">
        <v>529</v>
      </c>
      <c r="AW262" s="36" t="s">
        <v>529</v>
      </c>
      <c r="AX262" s="348">
        <v>5.5</v>
      </c>
      <c r="AY262" s="346" t="s">
        <v>529</v>
      </c>
      <c r="AZ262" s="347" t="s">
        <v>529</v>
      </c>
    </row>
    <row r="263" spans="2:52" s="352" customFormat="1" x14ac:dyDescent="0.25">
      <c r="B263" s="364" t="s">
        <v>507</v>
      </c>
      <c r="C263" s="365" t="s">
        <v>508</v>
      </c>
      <c r="D263" s="349" t="s">
        <v>529</v>
      </c>
      <c r="E263" s="45" t="s">
        <v>529</v>
      </c>
      <c r="F263" s="45" t="s">
        <v>529</v>
      </c>
      <c r="G263" s="45" t="s">
        <v>529</v>
      </c>
      <c r="H263" s="349" t="s">
        <v>529</v>
      </c>
      <c r="I263" s="45" t="s">
        <v>529</v>
      </c>
      <c r="J263" s="45" t="s">
        <v>529</v>
      </c>
      <c r="K263" s="349" t="s">
        <v>529</v>
      </c>
      <c r="L263" s="350">
        <v>7.5</v>
      </c>
      <c r="M263" s="45" t="s">
        <v>529</v>
      </c>
      <c r="N263" s="45" t="s">
        <v>529</v>
      </c>
      <c r="O263" s="350" t="s">
        <v>529</v>
      </c>
      <c r="P263" s="45" t="s">
        <v>529</v>
      </c>
      <c r="Q263" s="45" t="s">
        <v>529</v>
      </c>
      <c r="R263" s="45" t="s">
        <v>529</v>
      </c>
      <c r="S263" s="45" t="s">
        <v>529</v>
      </c>
      <c r="T263" s="350" t="s">
        <v>529</v>
      </c>
      <c r="U263" s="45" t="s">
        <v>529</v>
      </c>
      <c r="V263" s="45" t="s">
        <v>529</v>
      </c>
      <c r="W263" s="45" t="s">
        <v>529</v>
      </c>
      <c r="X263" s="45" t="s">
        <v>529</v>
      </c>
      <c r="Y263" s="45" t="s">
        <v>529</v>
      </c>
      <c r="Z263" s="350" t="s">
        <v>529</v>
      </c>
      <c r="AA263" s="45" t="s">
        <v>529</v>
      </c>
      <c r="AB263" s="45" t="s">
        <v>529</v>
      </c>
      <c r="AC263" s="45" t="s">
        <v>529</v>
      </c>
      <c r="AD263" s="45" t="s">
        <v>529</v>
      </c>
      <c r="AE263" s="45" t="s">
        <v>529</v>
      </c>
      <c r="AF263" s="45" t="s">
        <v>529</v>
      </c>
      <c r="AG263" s="45" t="s">
        <v>529</v>
      </c>
      <c r="AH263" s="350" t="s">
        <v>529</v>
      </c>
      <c r="AI263" s="45" t="s">
        <v>529</v>
      </c>
      <c r="AJ263" s="45" t="s">
        <v>529</v>
      </c>
      <c r="AK263" s="45" t="s">
        <v>529</v>
      </c>
      <c r="AL263" s="45" t="s">
        <v>529</v>
      </c>
      <c r="AM263" s="45" t="s">
        <v>529</v>
      </c>
      <c r="AN263" s="45" t="s">
        <v>529</v>
      </c>
      <c r="AO263" s="45" t="s">
        <v>529</v>
      </c>
      <c r="AP263" s="350" t="s">
        <v>529</v>
      </c>
      <c r="AQ263" s="45" t="s">
        <v>529</v>
      </c>
      <c r="AR263" s="45" t="s">
        <v>529</v>
      </c>
      <c r="AS263" s="350" t="s">
        <v>529</v>
      </c>
      <c r="AT263" s="45" t="s">
        <v>529</v>
      </c>
      <c r="AU263" s="45" t="s">
        <v>529</v>
      </c>
      <c r="AV263" s="45" t="s">
        <v>529</v>
      </c>
      <c r="AW263" s="45" t="s">
        <v>529</v>
      </c>
      <c r="AX263" s="49">
        <v>7.5</v>
      </c>
      <c r="AY263" s="349">
        <v>12.9</v>
      </c>
      <c r="AZ263" s="350">
        <v>1.9</v>
      </c>
    </row>
    <row r="264" spans="2:52" s="352" customFormat="1" x14ac:dyDescent="0.25">
      <c r="B264" s="363" t="s">
        <v>509</v>
      </c>
      <c r="C264" s="355" t="s">
        <v>510</v>
      </c>
      <c r="D264" s="346" t="s">
        <v>529</v>
      </c>
      <c r="E264" s="36">
        <v>0.3</v>
      </c>
      <c r="F264" s="36" t="s">
        <v>529</v>
      </c>
      <c r="G264" s="36" t="s">
        <v>529</v>
      </c>
      <c r="H264" s="346" t="s">
        <v>529</v>
      </c>
      <c r="I264" s="36" t="s">
        <v>529</v>
      </c>
      <c r="J264" s="36" t="s">
        <v>529</v>
      </c>
      <c r="K264" s="346" t="s">
        <v>529</v>
      </c>
      <c r="L264" s="347" t="s">
        <v>529</v>
      </c>
      <c r="M264" s="36">
        <v>124.1</v>
      </c>
      <c r="N264" s="36" t="s">
        <v>529</v>
      </c>
      <c r="O264" s="347" t="s">
        <v>529</v>
      </c>
      <c r="P264" s="36" t="s">
        <v>529</v>
      </c>
      <c r="Q264" s="36" t="s">
        <v>529</v>
      </c>
      <c r="R264" s="36">
        <v>19</v>
      </c>
      <c r="S264" s="36">
        <v>4.5999999999999996</v>
      </c>
      <c r="T264" s="347" t="s">
        <v>529</v>
      </c>
      <c r="U264" s="36">
        <v>1.1000000000000001</v>
      </c>
      <c r="V264" s="36">
        <v>5.3</v>
      </c>
      <c r="W264" s="36" t="s">
        <v>529</v>
      </c>
      <c r="X264" s="36">
        <v>2.1</v>
      </c>
      <c r="Y264" s="36" t="s">
        <v>529</v>
      </c>
      <c r="Z264" s="347" t="s">
        <v>529</v>
      </c>
      <c r="AA264" s="36" t="s">
        <v>529</v>
      </c>
      <c r="AB264" s="36">
        <v>0.4</v>
      </c>
      <c r="AC264" s="36">
        <v>21.7</v>
      </c>
      <c r="AD264" s="36">
        <v>7</v>
      </c>
      <c r="AE264" s="36" t="s">
        <v>529</v>
      </c>
      <c r="AF264" s="36" t="s">
        <v>529</v>
      </c>
      <c r="AG264" s="36" t="s">
        <v>529</v>
      </c>
      <c r="AH264" s="347" t="s">
        <v>529</v>
      </c>
      <c r="AI264" s="36" t="s">
        <v>529</v>
      </c>
      <c r="AJ264" s="36" t="s">
        <v>529</v>
      </c>
      <c r="AK264" s="36" t="s">
        <v>529</v>
      </c>
      <c r="AL264" s="36" t="s">
        <v>529</v>
      </c>
      <c r="AM264" s="36" t="s">
        <v>529</v>
      </c>
      <c r="AN264" s="36" t="s">
        <v>529</v>
      </c>
      <c r="AO264" s="36" t="s">
        <v>529</v>
      </c>
      <c r="AP264" s="347" t="s">
        <v>529</v>
      </c>
      <c r="AQ264" s="36" t="s">
        <v>529</v>
      </c>
      <c r="AR264" s="36" t="s">
        <v>529</v>
      </c>
      <c r="AS264" s="347" t="s">
        <v>529</v>
      </c>
      <c r="AT264" s="36" t="s">
        <v>529</v>
      </c>
      <c r="AU264" s="36" t="s">
        <v>529</v>
      </c>
      <c r="AV264" s="36" t="s">
        <v>529</v>
      </c>
      <c r="AW264" s="36">
        <v>25.1</v>
      </c>
      <c r="AX264" s="348">
        <v>210.69999999999996</v>
      </c>
      <c r="AY264" s="346" t="s">
        <v>529</v>
      </c>
      <c r="AZ264" s="347" t="s">
        <v>529</v>
      </c>
    </row>
    <row r="265" spans="2:52" s="352" customFormat="1" x14ac:dyDescent="0.25">
      <c r="B265" s="363" t="s">
        <v>511</v>
      </c>
      <c r="C265" s="355" t="s">
        <v>512</v>
      </c>
      <c r="D265" s="346" t="s">
        <v>529</v>
      </c>
      <c r="E265" s="36" t="s">
        <v>529</v>
      </c>
      <c r="F265" s="36" t="s">
        <v>529</v>
      </c>
      <c r="G265" s="36" t="s">
        <v>529</v>
      </c>
      <c r="H265" s="346" t="s">
        <v>529</v>
      </c>
      <c r="I265" s="36" t="s">
        <v>529</v>
      </c>
      <c r="J265" s="36" t="s">
        <v>529</v>
      </c>
      <c r="K265" s="346" t="s">
        <v>529</v>
      </c>
      <c r="L265" s="347" t="s">
        <v>529</v>
      </c>
      <c r="M265" s="36" t="s">
        <v>529</v>
      </c>
      <c r="N265" s="36" t="s">
        <v>529</v>
      </c>
      <c r="O265" s="347" t="s">
        <v>529</v>
      </c>
      <c r="P265" s="36" t="s">
        <v>529</v>
      </c>
      <c r="Q265" s="36" t="s">
        <v>529</v>
      </c>
      <c r="R265" s="36" t="s">
        <v>529</v>
      </c>
      <c r="S265" s="36" t="s">
        <v>529</v>
      </c>
      <c r="T265" s="347" t="s">
        <v>529</v>
      </c>
      <c r="U265" s="36" t="s">
        <v>529</v>
      </c>
      <c r="V265" s="36" t="s">
        <v>529</v>
      </c>
      <c r="W265" s="36" t="s">
        <v>529</v>
      </c>
      <c r="X265" s="36" t="s">
        <v>529</v>
      </c>
      <c r="Y265" s="36" t="s">
        <v>529</v>
      </c>
      <c r="Z265" s="347" t="s">
        <v>529</v>
      </c>
      <c r="AA265" s="36" t="s">
        <v>529</v>
      </c>
      <c r="AB265" s="36" t="s">
        <v>529</v>
      </c>
      <c r="AC265" s="36" t="s">
        <v>529</v>
      </c>
      <c r="AD265" s="36" t="s">
        <v>529</v>
      </c>
      <c r="AE265" s="36" t="s">
        <v>529</v>
      </c>
      <c r="AF265" s="36" t="s">
        <v>529</v>
      </c>
      <c r="AG265" s="36" t="s">
        <v>529</v>
      </c>
      <c r="AH265" s="347" t="s">
        <v>529</v>
      </c>
      <c r="AI265" s="36" t="s">
        <v>529</v>
      </c>
      <c r="AJ265" s="36" t="s">
        <v>529</v>
      </c>
      <c r="AK265" s="36" t="s">
        <v>529</v>
      </c>
      <c r="AL265" s="36" t="s">
        <v>529</v>
      </c>
      <c r="AM265" s="36" t="s">
        <v>529</v>
      </c>
      <c r="AN265" s="36" t="s">
        <v>529</v>
      </c>
      <c r="AO265" s="36" t="s">
        <v>529</v>
      </c>
      <c r="AP265" s="347" t="s">
        <v>529</v>
      </c>
      <c r="AQ265" s="36" t="s">
        <v>529</v>
      </c>
      <c r="AR265" s="36" t="s">
        <v>529</v>
      </c>
      <c r="AS265" s="347" t="s">
        <v>529</v>
      </c>
      <c r="AT265" s="36" t="s">
        <v>529</v>
      </c>
      <c r="AU265" s="36" t="s">
        <v>529</v>
      </c>
      <c r="AV265" s="36" t="s">
        <v>529</v>
      </c>
      <c r="AW265" s="36" t="s">
        <v>529</v>
      </c>
      <c r="AX265" s="348" t="s">
        <v>529</v>
      </c>
      <c r="AY265" s="346">
        <v>6.4</v>
      </c>
      <c r="AZ265" s="347" t="s">
        <v>529</v>
      </c>
    </row>
    <row r="266" spans="2:52" s="352" customFormat="1" x14ac:dyDescent="0.25">
      <c r="B266" s="363" t="s">
        <v>513</v>
      </c>
      <c r="C266" s="355" t="s">
        <v>514</v>
      </c>
      <c r="D266" s="346" t="s">
        <v>529</v>
      </c>
      <c r="E266" s="36" t="s">
        <v>529</v>
      </c>
      <c r="F266" s="36" t="s">
        <v>529</v>
      </c>
      <c r="G266" s="36" t="s">
        <v>529</v>
      </c>
      <c r="H266" s="346" t="s">
        <v>529</v>
      </c>
      <c r="I266" s="36" t="s">
        <v>529</v>
      </c>
      <c r="J266" s="36" t="s">
        <v>529</v>
      </c>
      <c r="K266" s="346" t="s">
        <v>529</v>
      </c>
      <c r="L266" s="347" t="s">
        <v>529</v>
      </c>
      <c r="M266" s="36" t="s">
        <v>529</v>
      </c>
      <c r="N266" s="36" t="s">
        <v>529</v>
      </c>
      <c r="O266" s="347" t="s">
        <v>529</v>
      </c>
      <c r="P266" s="36" t="s">
        <v>529</v>
      </c>
      <c r="Q266" s="36">
        <v>37.9</v>
      </c>
      <c r="R266" s="36">
        <v>82.6</v>
      </c>
      <c r="S266" s="36">
        <v>6</v>
      </c>
      <c r="T266" s="347" t="s">
        <v>529</v>
      </c>
      <c r="U266" s="36">
        <v>14.8</v>
      </c>
      <c r="V266" s="36">
        <v>15.9</v>
      </c>
      <c r="W266" s="36" t="s">
        <v>529</v>
      </c>
      <c r="X266" s="36" t="s">
        <v>529</v>
      </c>
      <c r="Y266" s="36" t="s">
        <v>529</v>
      </c>
      <c r="Z266" s="347" t="s">
        <v>529</v>
      </c>
      <c r="AA266" s="36" t="s">
        <v>529</v>
      </c>
      <c r="AB266" s="36" t="s">
        <v>529</v>
      </c>
      <c r="AC266" s="36" t="s">
        <v>529</v>
      </c>
      <c r="AD266" s="36" t="s">
        <v>529</v>
      </c>
      <c r="AE266" s="36" t="s">
        <v>529</v>
      </c>
      <c r="AF266" s="36" t="s">
        <v>529</v>
      </c>
      <c r="AG266" s="36" t="s">
        <v>529</v>
      </c>
      <c r="AH266" s="347" t="s">
        <v>529</v>
      </c>
      <c r="AI266" s="36" t="s">
        <v>529</v>
      </c>
      <c r="AJ266" s="36" t="s">
        <v>529</v>
      </c>
      <c r="AK266" s="36" t="s">
        <v>529</v>
      </c>
      <c r="AL266" s="36" t="s">
        <v>529</v>
      </c>
      <c r="AM266" s="36" t="s">
        <v>529</v>
      </c>
      <c r="AN266" s="36" t="s">
        <v>529</v>
      </c>
      <c r="AO266" s="36" t="s">
        <v>529</v>
      </c>
      <c r="AP266" s="347" t="s">
        <v>529</v>
      </c>
      <c r="AQ266" s="36" t="s">
        <v>529</v>
      </c>
      <c r="AR266" s="36" t="s">
        <v>529</v>
      </c>
      <c r="AS266" s="347" t="s">
        <v>529</v>
      </c>
      <c r="AT266" s="36" t="s">
        <v>529</v>
      </c>
      <c r="AU266" s="36" t="s">
        <v>529</v>
      </c>
      <c r="AV266" s="36" t="s">
        <v>529</v>
      </c>
      <c r="AW266" s="36" t="s">
        <v>529</v>
      </c>
      <c r="AX266" s="348">
        <v>157.20000000000002</v>
      </c>
      <c r="AY266" s="346">
        <v>265.5</v>
      </c>
      <c r="AZ266" s="347">
        <v>82.2</v>
      </c>
    </row>
    <row r="267" spans="2:52" s="352" customFormat="1" x14ac:dyDescent="0.25">
      <c r="B267" s="363" t="s">
        <v>515</v>
      </c>
      <c r="C267" s="355" t="s">
        <v>516</v>
      </c>
      <c r="D267" s="346" t="s">
        <v>529</v>
      </c>
      <c r="E267" s="36" t="s">
        <v>529</v>
      </c>
      <c r="F267" s="36" t="s">
        <v>529</v>
      </c>
      <c r="G267" s="36" t="s">
        <v>529</v>
      </c>
      <c r="H267" s="346" t="s">
        <v>529</v>
      </c>
      <c r="I267" s="36" t="s">
        <v>529</v>
      </c>
      <c r="J267" s="36" t="s">
        <v>529</v>
      </c>
      <c r="K267" s="346" t="s">
        <v>529</v>
      </c>
      <c r="L267" s="347" t="s">
        <v>529</v>
      </c>
      <c r="M267" s="36" t="s">
        <v>529</v>
      </c>
      <c r="N267" s="36" t="s">
        <v>529</v>
      </c>
      <c r="O267" s="347" t="s">
        <v>529</v>
      </c>
      <c r="P267" s="36" t="s">
        <v>529</v>
      </c>
      <c r="Q267" s="36" t="s">
        <v>529</v>
      </c>
      <c r="R267" s="36" t="s">
        <v>529</v>
      </c>
      <c r="S267" s="36" t="s">
        <v>529</v>
      </c>
      <c r="T267" s="347" t="s">
        <v>529</v>
      </c>
      <c r="U267" s="36" t="s">
        <v>529</v>
      </c>
      <c r="V267" s="36" t="s">
        <v>529</v>
      </c>
      <c r="W267" s="36" t="s">
        <v>529</v>
      </c>
      <c r="X267" s="36" t="s">
        <v>529</v>
      </c>
      <c r="Y267" s="36" t="s">
        <v>529</v>
      </c>
      <c r="Z267" s="347" t="s">
        <v>529</v>
      </c>
      <c r="AA267" s="36" t="s">
        <v>529</v>
      </c>
      <c r="AB267" s="36" t="s">
        <v>529</v>
      </c>
      <c r="AC267" s="36" t="s">
        <v>529</v>
      </c>
      <c r="AD267" s="36" t="s">
        <v>529</v>
      </c>
      <c r="AE267" s="36" t="s">
        <v>529</v>
      </c>
      <c r="AF267" s="36" t="s">
        <v>529</v>
      </c>
      <c r="AG267" s="36" t="s">
        <v>529</v>
      </c>
      <c r="AH267" s="347" t="s">
        <v>529</v>
      </c>
      <c r="AI267" s="36" t="s">
        <v>529</v>
      </c>
      <c r="AJ267" s="36" t="s">
        <v>529</v>
      </c>
      <c r="AK267" s="36" t="s">
        <v>529</v>
      </c>
      <c r="AL267" s="36" t="s">
        <v>529</v>
      </c>
      <c r="AM267" s="36" t="s">
        <v>529</v>
      </c>
      <c r="AN267" s="36" t="s">
        <v>529</v>
      </c>
      <c r="AO267" s="36" t="s">
        <v>529</v>
      </c>
      <c r="AP267" s="347" t="s">
        <v>529</v>
      </c>
      <c r="AQ267" s="36" t="s">
        <v>529</v>
      </c>
      <c r="AR267" s="36" t="s">
        <v>529</v>
      </c>
      <c r="AS267" s="347" t="s">
        <v>529</v>
      </c>
      <c r="AT267" s="36" t="s">
        <v>529</v>
      </c>
      <c r="AU267" s="36" t="s">
        <v>529</v>
      </c>
      <c r="AV267" s="36" t="s">
        <v>529</v>
      </c>
      <c r="AW267" s="36" t="s">
        <v>529</v>
      </c>
      <c r="AX267" s="348" t="s">
        <v>529</v>
      </c>
      <c r="AY267" s="346">
        <v>109.5</v>
      </c>
      <c r="AZ267" s="347" t="s">
        <v>529</v>
      </c>
    </row>
    <row r="268" spans="2:52" s="352" customFormat="1" x14ac:dyDescent="0.25">
      <c r="B268" s="364" t="s">
        <v>517</v>
      </c>
      <c r="C268" s="365" t="s">
        <v>518</v>
      </c>
      <c r="D268" s="349" t="s">
        <v>529</v>
      </c>
      <c r="E268" s="45" t="s">
        <v>529</v>
      </c>
      <c r="F268" s="45" t="s">
        <v>529</v>
      </c>
      <c r="G268" s="45" t="s">
        <v>529</v>
      </c>
      <c r="H268" s="349" t="s">
        <v>529</v>
      </c>
      <c r="I268" s="45" t="s">
        <v>529</v>
      </c>
      <c r="J268" s="45" t="s">
        <v>529</v>
      </c>
      <c r="K268" s="349" t="s">
        <v>529</v>
      </c>
      <c r="L268" s="350" t="s">
        <v>529</v>
      </c>
      <c r="M268" s="45" t="s">
        <v>529</v>
      </c>
      <c r="N268" s="45" t="s">
        <v>529</v>
      </c>
      <c r="O268" s="350" t="s">
        <v>529</v>
      </c>
      <c r="P268" s="45" t="s">
        <v>529</v>
      </c>
      <c r="Q268" s="45" t="s">
        <v>529</v>
      </c>
      <c r="R268" s="45" t="s">
        <v>529</v>
      </c>
      <c r="S268" s="45" t="s">
        <v>529</v>
      </c>
      <c r="T268" s="350" t="s">
        <v>529</v>
      </c>
      <c r="U268" s="45" t="s">
        <v>529</v>
      </c>
      <c r="V268" s="45" t="s">
        <v>529</v>
      </c>
      <c r="W268" s="45" t="s">
        <v>529</v>
      </c>
      <c r="X268" s="45" t="s">
        <v>529</v>
      </c>
      <c r="Y268" s="45" t="s">
        <v>529</v>
      </c>
      <c r="Z268" s="350" t="s">
        <v>529</v>
      </c>
      <c r="AA268" s="45" t="s">
        <v>529</v>
      </c>
      <c r="AB268" s="45" t="s">
        <v>529</v>
      </c>
      <c r="AC268" s="45" t="s">
        <v>529</v>
      </c>
      <c r="AD268" s="45" t="s">
        <v>529</v>
      </c>
      <c r="AE268" s="45" t="s">
        <v>529</v>
      </c>
      <c r="AF268" s="45" t="s">
        <v>529</v>
      </c>
      <c r="AG268" s="45" t="s">
        <v>529</v>
      </c>
      <c r="AH268" s="350" t="s">
        <v>529</v>
      </c>
      <c r="AI268" s="45" t="s">
        <v>529</v>
      </c>
      <c r="AJ268" s="45" t="s">
        <v>529</v>
      </c>
      <c r="AK268" s="45" t="s">
        <v>529</v>
      </c>
      <c r="AL268" s="45" t="s">
        <v>529</v>
      </c>
      <c r="AM268" s="45" t="s">
        <v>529</v>
      </c>
      <c r="AN268" s="45" t="s">
        <v>529</v>
      </c>
      <c r="AO268" s="45" t="s">
        <v>529</v>
      </c>
      <c r="AP268" s="350" t="s">
        <v>529</v>
      </c>
      <c r="AQ268" s="45" t="s">
        <v>529</v>
      </c>
      <c r="AR268" s="45" t="s">
        <v>529</v>
      </c>
      <c r="AS268" s="350" t="s">
        <v>529</v>
      </c>
      <c r="AT268" s="45" t="s">
        <v>529</v>
      </c>
      <c r="AU268" s="45" t="s">
        <v>529</v>
      </c>
      <c r="AV268" s="45" t="s">
        <v>529</v>
      </c>
      <c r="AW268" s="45" t="s">
        <v>529</v>
      </c>
      <c r="AX268" s="49" t="s">
        <v>529</v>
      </c>
      <c r="AY268" s="349" t="s">
        <v>529</v>
      </c>
      <c r="AZ268" s="350" t="s">
        <v>529</v>
      </c>
    </row>
    <row r="269" spans="2:52" s="352" customFormat="1" x14ac:dyDescent="0.25">
      <c r="B269" s="363" t="s">
        <v>519</v>
      </c>
      <c r="C269" s="355" t="s">
        <v>520</v>
      </c>
      <c r="D269" s="346" t="s">
        <v>529</v>
      </c>
      <c r="E269" s="36" t="s">
        <v>529</v>
      </c>
      <c r="F269" s="36" t="s">
        <v>529</v>
      </c>
      <c r="G269" s="36" t="s">
        <v>529</v>
      </c>
      <c r="H269" s="346" t="s">
        <v>529</v>
      </c>
      <c r="I269" s="36" t="s">
        <v>529</v>
      </c>
      <c r="J269" s="36" t="s">
        <v>529</v>
      </c>
      <c r="K269" s="346" t="s">
        <v>529</v>
      </c>
      <c r="L269" s="347" t="s">
        <v>529</v>
      </c>
      <c r="M269" s="36" t="s">
        <v>529</v>
      </c>
      <c r="N269" s="36" t="s">
        <v>529</v>
      </c>
      <c r="O269" s="347" t="s">
        <v>529</v>
      </c>
      <c r="P269" s="36" t="s">
        <v>529</v>
      </c>
      <c r="Q269" s="36" t="s">
        <v>529</v>
      </c>
      <c r="R269" s="36" t="s">
        <v>529</v>
      </c>
      <c r="S269" s="36" t="s">
        <v>529</v>
      </c>
      <c r="T269" s="347" t="s">
        <v>529</v>
      </c>
      <c r="U269" s="36" t="s">
        <v>529</v>
      </c>
      <c r="V269" s="36" t="s">
        <v>529</v>
      </c>
      <c r="W269" s="36" t="s">
        <v>529</v>
      </c>
      <c r="X269" s="36" t="s">
        <v>529</v>
      </c>
      <c r="Y269" s="36" t="s">
        <v>529</v>
      </c>
      <c r="Z269" s="347" t="s">
        <v>529</v>
      </c>
      <c r="AA269" s="36" t="s">
        <v>529</v>
      </c>
      <c r="AB269" s="36" t="s">
        <v>529</v>
      </c>
      <c r="AC269" s="36" t="s">
        <v>529</v>
      </c>
      <c r="AD269" s="36" t="s">
        <v>529</v>
      </c>
      <c r="AE269" s="36" t="s">
        <v>529</v>
      </c>
      <c r="AF269" s="36" t="s">
        <v>529</v>
      </c>
      <c r="AG269" s="36" t="s">
        <v>529</v>
      </c>
      <c r="AH269" s="347" t="s">
        <v>529</v>
      </c>
      <c r="AI269" s="36" t="s">
        <v>529</v>
      </c>
      <c r="AJ269" s="36" t="s">
        <v>529</v>
      </c>
      <c r="AK269" s="36" t="s">
        <v>529</v>
      </c>
      <c r="AL269" s="36" t="s">
        <v>529</v>
      </c>
      <c r="AM269" s="36" t="s">
        <v>529</v>
      </c>
      <c r="AN269" s="36" t="s">
        <v>529</v>
      </c>
      <c r="AO269" s="36" t="s">
        <v>529</v>
      </c>
      <c r="AP269" s="347" t="s">
        <v>529</v>
      </c>
      <c r="AQ269" s="36" t="s">
        <v>529</v>
      </c>
      <c r="AR269" s="36" t="s">
        <v>529</v>
      </c>
      <c r="AS269" s="347" t="s">
        <v>529</v>
      </c>
      <c r="AT269" s="36" t="s">
        <v>529</v>
      </c>
      <c r="AU269" s="36" t="s">
        <v>529</v>
      </c>
      <c r="AV269" s="36" t="s">
        <v>529</v>
      </c>
      <c r="AW269" s="36" t="s">
        <v>529</v>
      </c>
      <c r="AX269" s="348" t="s">
        <v>529</v>
      </c>
      <c r="AY269" s="346" t="s">
        <v>529</v>
      </c>
      <c r="AZ269" s="347" t="s">
        <v>529</v>
      </c>
    </row>
    <row r="270" spans="2:52" s="352" customFormat="1" x14ac:dyDescent="0.25">
      <c r="B270" s="363" t="s">
        <v>521</v>
      </c>
      <c r="C270" s="355" t="s">
        <v>522</v>
      </c>
      <c r="D270" s="346" t="s">
        <v>529</v>
      </c>
      <c r="E270" s="36" t="s">
        <v>529</v>
      </c>
      <c r="F270" s="36" t="s">
        <v>529</v>
      </c>
      <c r="G270" s="36" t="s">
        <v>529</v>
      </c>
      <c r="H270" s="346" t="s">
        <v>529</v>
      </c>
      <c r="I270" s="36" t="s">
        <v>529</v>
      </c>
      <c r="J270" s="36" t="s">
        <v>529</v>
      </c>
      <c r="K270" s="346" t="s">
        <v>529</v>
      </c>
      <c r="L270" s="347" t="s">
        <v>529</v>
      </c>
      <c r="M270" s="36" t="s">
        <v>529</v>
      </c>
      <c r="N270" s="36" t="s">
        <v>529</v>
      </c>
      <c r="O270" s="347" t="s">
        <v>529</v>
      </c>
      <c r="P270" s="36" t="s">
        <v>529</v>
      </c>
      <c r="Q270" s="36" t="s">
        <v>529</v>
      </c>
      <c r="R270" s="36" t="s">
        <v>529</v>
      </c>
      <c r="S270" s="36" t="s">
        <v>529</v>
      </c>
      <c r="T270" s="347" t="s">
        <v>529</v>
      </c>
      <c r="U270" s="36" t="s">
        <v>529</v>
      </c>
      <c r="V270" s="36" t="s">
        <v>529</v>
      </c>
      <c r="W270" s="36" t="s">
        <v>529</v>
      </c>
      <c r="X270" s="36" t="s">
        <v>529</v>
      </c>
      <c r="Y270" s="36" t="s">
        <v>529</v>
      </c>
      <c r="Z270" s="347" t="s">
        <v>529</v>
      </c>
      <c r="AA270" s="36" t="s">
        <v>529</v>
      </c>
      <c r="AB270" s="36" t="s">
        <v>529</v>
      </c>
      <c r="AC270" s="36" t="s">
        <v>529</v>
      </c>
      <c r="AD270" s="36" t="s">
        <v>529</v>
      </c>
      <c r="AE270" s="36" t="s">
        <v>529</v>
      </c>
      <c r="AF270" s="36" t="s">
        <v>529</v>
      </c>
      <c r="AG270" s="36" t="s">
        <v>529</v>
      </c>
      <c r="AH270" s="347" t="s">
        <v>529</v>
      </c>
      <c r="AI270" s="36" t="s">
        <v>529</v>
      </c>
      <c r="AJ270" s="36" t="s">
        <v>529</v>
      </c>
      <c r="AK270" s="36" t="s">
        <v>529</v>
      </c>
      <c r="AL270" s="36" t="s">
        <v>529</v>
      </c>
      <c r="AM270" s="36" t="s">
        <v>529</v>
      </c>
      <c r="AN270" s="36" t="s">
        <v>529</v>
      </c>
      <c r="AO270" s="36" t="s">
        <v>529</v>
      </c>
      <c r="AP270" s="347" t="s">
        <v>529</v>
      </c>
      <c r="AQ270" s="36" t="s">
        <v>529</v>
      </c>
      <c r="AR270" s="36" t="s">
        <v>529</v>
      </c>
      <c r="AS270" s="347" t="s">
        <v>529</v>
      </c>
      <c r="AT270" s="36" t="s">
        <v>529</v>
      </c>
      <c r="AU270" s="36" t="s">
        <v>529</v>
      </c>
      <c r="AV270" s="36" t="s">
        <v>529</v>
      </c>
      <c r="AW270" s="36" t="s">
        <v>529</v>
      </c>
      <c r="AX270" s="348" t="s">
        <v>529</v>
      </c>
      <c r="AY270" s="346" t="s">
        <v>529</v>
      </c>
      <c r="AZ270" s="347" t="s">
        <v>529</v>
      </c>
    </row>
    <row r="271" spans="2:52" s="352" customFormat="1" x14ac:dyDescent="0.25">
      <c r="B271" s="363" t="s">
        <v>523</v>
      </c>
      <c r="C271" s="355" t="s">
        <v>524</v>
      </c>
      <c r="D271" s="346" t="s">
        <v>529</v>
      </c>
      <c r="E271" s="36" t="s">
        <v>529</v>
      </c>
      <c r="F271" s="36" t="s">
        <v>529</v>
      </c>
      <c r="G271" s="36" t="s">
        <v>529</v>
      </c>
      <c r="H271" s="346" t="s">
        <v>529</v>
      </c>
      <c r="I271" s="36" t="s">
        <v>529</v>
      </c>
      <c r="J271" s="36" t="s">
        <v>529</v>
      </c>
      <c r="K271" s="346" t="s">
        <v>529</v>
      </c>
      <c r="L271" s="347" t="s">
        <v>529</v>
      </c>
      <c r="M271" s="36" t="s">
        <v>529</v>
      </c>
      <c r="N271" s="36" t="s">
        <v>529</v>
      </c>
      <c r="O271" s="347" t="s">
        <v>529</v>
      </c>
      <c r="P271" s="36" t="s">
        <v>529</v>
      </c>
      <c r="Q271" s="36" t="s">
        <v>529</v>
      </c>
      <c r="R271" s="36" t="s">
        <v>529</v>
      </c>
      <c r="S271" s="36" t="s">
        <v>529</v>
      </c>
      <c r="T271" s="347" t="s">
        <v>529</v>
      </c>
      <c r="U271" s="36" t="s">
        <v>529</v>
      </c>
      <c r="V271" s="36" t="s">
        <v>529</v>
      </c>
      <c r="W271" s="36" t="s">
        <v>529</v>
      </c>
      <c r="X271" s="36" t="s">
        <v>529</v>
      </c>
      <c r="Y271" s="36" t="s">
        <v>529</v>
      </c>
      <c r="Z271" s="347" t="s">
        <v>529</v>
      </c>
      <c r="AA271" s="36" t="s">
        <v>529</v>
      </c>
      <c r="AB271" s="36" t="s">
        <v>529</v>
      </c>
      <c r="AC271" s="36" t="s">
        <v>529</v>
      </c>
      <c r="AD271" s="36" t="s">
        <v>529</v>
      </c>
      <c r="AE271" s="36" t="s">
        <v>529</v>
      </c>
      <c r="AF271" s="36" t="s">
        <v>529</v>
      </c>
      <c r="AG271" s="36" t="s">
        <v>529</v>
      </c>
      <c r="AH271" s="347" t="s">
        <v>529</v>
      </c>
      <c r="AI271" s="36" t="s">
        <v>529</v>
      </c>
      <c r="AJ271" s="36" t="s">
        <v>529</v>
      </c>
      <c r="AK271" s="36" t="s">
        <v>529</v>
      </c>
      <c r="AL271" s="36" t="s">
        <v>529</v>
      </c>
      <c r="AM271" s="36" t="s">
        <v>529</v>
      </c>
      <c r="AN271" s="36" t="s">
        <v>529</v>
      </c>
      <c r="AO271" s="36">
        <v>5</v>
      </c>
      <c r="AP271" s="347" t="s">
        <v>529</v>
      </c>
      <c r="AQ271" s="36" t="s">
        <v>529</v>
      </c>
      <c r="AR271" s="36" t="s">
        <v>529</v>
      </c>
      <c r="AS271" s="347" t="s">
        <v>529</v>
      </c>
      <c r="AT271" s="36" t="s">
        <v>529</v>
      </c>
      <c r="AU271" s="36" t="s">
        <v>529</v>
      </c>
      <c r="AV271" s="36" t="s">
        <v>529</v>
      </c>
      <c r="AW271" s="36" t="s">
        <v>529</v>
      </c>
      <c r="AX271" s="348">
        <v>5</v>
      </c>
      <c r="AY271" s="346" t="s">
        <v>529</v>
      </c>
      <c r="AZ271" s="347" t="s">
        <v>529</v>
      </c>
    </row>
    <row r="272" spans="2:52" s="352" customFormat="1" x14ac:dyDescent="0.25">
      <c r="B272" s="363" t="s">
        <v>525</v>
      </c>
      <c r="C272" s="355" t="s">
        <v>526</v>
      </c>
      <c r="D272" s="346" t="s">
        <v>529</v>
      </c>
      <c r="E272" s="36" t="s">
        <v>529</v>
      </c>
      <c r="F272" s="36" t="s">
        <v>529</v>
      </c>
      <c r="G272" s="36" t="s">
        <v>529</v>
      </c>
      <c r="H272" s="346" t="s">
        <v>529</v>
      </c>
      <c r="I272" s="36" t="s">
        <v>529</v>
      </c>
      <c r="J272" s="36" t="s">
        <v>529</v>
      </c>
      <c r="K272" s="346" t="s">
        <v>529</v>
      </c>
      <c r="L272" s="347" t="s">
        <v>529</v>
      </c>
      <c r="M272" s="36" t="s">
        <v>529</v>
      </c>
      <c r="N272" s="36" t="s">
        <v>529</v>
      </c>
      <c r="O272" s="347" t="s">
        <v>529</v>
      </c>
      <c r="P272" s="36" t="s">
        <v>529</v>
      </c>
      <c r="Q272" s="36" t="s">
        <v>529</v>
      </c>
      <c r="R272" s="36" t="s">
        <v>529</v>
      </c>
      <c r="S272" s="36" t="s">
        <v>529</v>
      </c>
      <c r="T272" s="347" t="s">
        <v>529</v>
      </c>
      <c r="U272" s="36" t="s">
        <v>529</v>
      </c>
      <c r="V272" s="36" t="s">
        <v>529</v>
      </c>
      <c r="W272" s="36" t="s">
        <v>529</v>
      </c>
      <c r="X272" s="36" t="s">
        <v>529</v>
      </c>
      <c r="Y272" s="36" t="s">
        <v>529</v>
      </c>
      <c r="Z272" s="347" t="s">
        <v>529</v>
      </c>
      <c r="AA272" s="36" t="s">
        <v>529</v>
      </c>
      <c r="AB272" s="36" t="s">
        <v>529</v>
      </c>
      <c r="AC272" s="36" t="s">
        <v>529</v>
      </c>
      <c r="AD272" s="36" t="s">
        <v>529</v>
      </c>
      <c r="AE272" s="36" t="s">
        <v>529</v>
      </c>
      <c r="AF272" s="36" t="s">
        <v>529</v>
      </c>
      <c r="AG272" s="36" t="s">
        <v>529</v>
      </c>
      <c r="AH272" s="347" t="s">
        <v>529</v>
      </c>
      <c r="AI272" s="36" t="s">
        <v>529</v>
      </c>
      <c r="AJ272" s="36" t="s">
        <v>529</v>
      </c>
      <c r="AK272" s="36" t="s">
        <v>529</v>
      </c>
      <c r="AL272" s="36" t="s">
        <v>529</v>
      </c>
      <c r="AM272" s="36" t="s">
        <v>529</v>
      </c>
      <c r="AN272" s="36" t="s">
        <v>529</v>
      </c>
      <c r="AO272" s="36" t="s">
        <v>529</v>
      </c>
      <c r="AP272" s="347" t="s">
        <v>529</v>
      </c>
      <c r="AQ272" s="36" t="s">
        <v>529</v>
      </c>
      <c r="AR272" s="36" t="s">
        <v>529</v>
      </c>
      <c r="AS272" s="347" t="s">
        <v>529</v>
      </c>
      <c r="AT272" s="36" t="s">
        <v>529</v>
      </c>
      <c r="AU272" s="36" t="s">
        <v>529</v>
      </c>
      <c r="AV272" s="36" t="s">
        <v>529</v>
      </c>
      <c r="AW272" s="36" t="s">
        <v>529</v>
      </c>
      <c r="AX272" s="348" t="s">
        <v>529</v>
      </c>
      <c r="AY272" s="346">
        <v>65.5</v>
      </c>
      <c r="AZ272" s="347" t="s">
        <v>529</v>
      </c>
    </row>
    <row r="273" spans="2:52" s="352" customFormat="1" x14ac:dyDescent="0.25">
      <c r="B273" s="364" t="s">
        <v>527</v>
      </c>
      <c r="C273" s="365" t="s">
        <v>528</v>
      </c>
      <c r="D273" s="349" t="s">
        <v>529</v>
      </c>
      <c r="E273" s="45">
        <v>0.4</v>
      </c>
      <c r="F273" s="45" t="s">
        <v>529</v>
      </c>
      <c r="G273" s="45" t="s">
        <v>529</v>
      </c>
      <c r="H273" s="349" t="s">
        <v>529</v>
      </c>
      <c r="I273" s="45" t="s">
        <v>529</v>
      </c>
      <c r="J273" s="45" t="s">
        <v>529</v>
      </c>
      <c r="K273" s="349" t="s">
        <v>529</v>
      </c>
      <c r="L273" s="350" t="s">
        <v>529</v>
      </c>
      <c r="M273" s="45">
        <v>1.4</v>
      </c>
      <c r="N273" s="45" t="s">
        <v>529</v>
      </c>
      <c r="O273" s="350" t="s">
        <v>529</v>
      </c>
      <c r="P273" s="45" t="s">
        <v>529</v>
      </c>
      <c r="Q273" s="45" t="s">
        <v>529</v>
      </c>
      <c r="R273" s="45" t="s">
        <v>529</v>
      </c>
      <c r="S273" s="45">
        <v>0.3</v>
      </c>
      <c r="T273" s="350" t="s">
        <v>529</v>
      </c>
      <c r="U273" s="45">
        <v>5.5</v>
      </c>
      <c r="V273" s="45" t="s">
        <v>529</v>
      </c>
      <c r="W273" s="45" t="s">
        <v>529</v>
      </c>
      <c r="X273" s="45" t="s">
        <v>529</v>
      </c>
      <c r="Y273" s="45" t="s">
        <v>529</v>
      </c>
      <c r="Z273" s="350">
        <v>1.4</v>
      </c>
      <c r="AA273" s="45" t="s">
        <v>529</v>
      </c>
      <c r="AB273" s="45" t="s">
        <v>529</v>
      </c>
      <c r="AC273" s="45" t="s">
        <v>529</v>
      </c>
      <c r="AD273" s="45" t="s">
        <v>529</v>
      </c>
      <c r="AE273" s="45" t="s">
        <v>529</v>
      </c>
      <c r="AF273" s="45" t="s">
        <v>529</v>
      </c>
      <c r="AG273" s="45" t="s">
        <v>529</v>
      </c>
      <c r="AH273" s="350" t="s">
        <v>529</v>
      </c>
      <c r="AI273" s="45">
        <v>0.1</v>
      </c>
      <c r="AJ273" s="45" t="s">
        <v>529</v>
      </c>
      <c r="AK273" s="45" t="s">
        <v>529</v>
      </c>
      <c r="AL273" s="45" t="s">
        <v>529</v>
      </c>
      <c r="AM273" s="45" t="s">
        <v>529</v>
      </c>
      <c r="AN273" s="45" t="s">
        <v>529</v>
      </c>
      <c r="AO273" s="45" t="s">
        <v>529</v>
      </c>
      <c r="AP273" s="350" t="s">
        <v>529</v>
      </c>
      <c r="AQ273" s="45" t="s">
        <v>529</v>
      </c>
      <c r="AR273" s="45" t="s">
        <v>529</v>
      </c>
      <c r="AS273" s="350" t="s">
        <v>529</v>
      </c>
      <c r="AT273" s="45" t="s">
        <v>529</v>
      </c>
      <c r="AU273" s="45" t="s">
        <v>529</v>
      </c>
      <c r="AV273" s="45" t="s">
        <v>529</v>
      </c>
      <c r="AW273" s="45" t="s">
        <v>529</v>
      </c>
      <c r="AX273" s="49">
        <v>9.1</v>
      </c>
      <c r="AY273" s="349" t="s">
        <v>529</v>
      </c>
      <c r="AZ273" s="350" t="s">
        <v>529</v>
      </c>
    </row>
    <row r="274" spans="2:52" s="351" customFormat="1" ht="25.5" customHeight="1" x14ac:dyDescent="0.25">
      <c r="B274" s="184"/>
      <c r="C274" s="332" t="s">
        <v>1890</v>
      </c>
      <c r="D274" s="265">
        <v>13.2</v>
      </c>
      <c r="E274" s="366">
        <v>22.7</v>
      </c>
      <c r="F274" s="366" t="s">
        <v>529</v>
      </c>
      <c r="G274" s="366" t="s">
        <v>529</v>
      </c>
      <c r="H274" s="265">
        <v>0.3</v>
      </c>
      <c r="I274" s="366" t="s">
        <v>529</v>
      </c>
      <c r="J274" s="366" t="s">
        <v>529</v>
      </c>
      <c r="K274" s="265">
        <v>121.29999999999998</v>
      </c>
      <c r="L274" s="270">
        <v>7.5</v>
      </c>
      <c r="M274" s="366">
        <v>194.3</v>
      </c>
      <c r="N274" s="366">
        <v>0.5</v>
      </c>
      <c r="O274" s="270">
        <v>0.1</v>
      </c>
      <c r="P274" s="366" t="s">
        <v>529</v>
      </c>
      <c r="Q274" s="366">
        <v>147.9</v>
      </c>
      <c r="R274" s="366">
        <v>274.89999999999998</v>
      </c>
      <c r="S274" s="366">
        <v>28.8</v>
      </c>
      <c r="T274" s="270" t="s">
        <v>529</v>
      </c>
      <c r="U274" s="366">
        <v>148.80000000000001</v>
      </c>
      <c r="V274" s="366">
        <v>59.8</v>
      </c>
      <c r="W274" s="366">
        <v>54.4</v>
      </c>
      <c r="X274" s="366">
        <v>2.1</v>
      </c>
      <c r="Y274" s="366">
        <v>113.4</v>
      </c>
      <c r="Z274" s="270">
        <v>1.4</v>
      </c>
      <c r="AA274" s="366" t="s">
        <v>529</v>
      </c>
      <c r="AB274" s="366">
        <v>16.999999999999996</v>
      </c>
      <c r="AC274" s="366">
        <v>22.8</v>
      </c>
      <c r="AD274" s="366">
        <v>13.5</v>
      </c>
      <c r="AE274" s="366">
        <v>10.5</v>
      </c>
      <c r="AF274" s="366" t="s">
        <v>529</v>
      </c>
      <c r="AG274" s="366">
        <v>21.5</v>
      </c>
      <c r="AH274" s="270" t="s">
        <v>529</v>
      </c>
      <c r="AI274" s="366">
        <v>0.1</v>
      </c>
      <c r="AJ274" s="366" t="s">
        <v>529</v>
      </c>
      <c r="AK274" s="366">
        <v>6.9</v>
      </c>
      <c r="AL274" s="366">
        <v>2.1</v>
      </c>
      <c r="AM274" s="366" t="s">
        <v>529</v>
      </c>
      <c r="AN274" s="366" t="s">
        <v>529</v>
      </c>
      <c r="AO274" s="366">
        <v>36.5</v>
      </c>
      <c r="AP274" s="270" t="s">
        <v>529</v>
      </c>
      <c r="AQ274" s="366" t="s">
        <v>529</v>
      </c>
      <c r="AR274" s="366" t="s">
        <v>529</v>
      </c>
      <c r="AS274" s="270">
        <v>2.5</v>
      </c>
      <c r="AT274" s="366" t="s">
        <v>529</v>
      </c>
      <c r="AU274" s="366" t="s">
        <v>529</v>
      </c>
      <c r="AV274" s="366">
        <v>28.4</v>
      </c>
      <c r="AW274" s="366">
        <v>25.1</v>
      </c>
      <c r="AX274" s="367">
        <v>1378.3</v>
      </c>
      <c r="AY274" s="265">
        <v>882.49999999999989</v>
      </c>
      <c r="AZ274" s="270">
        <v>84.100000000000009</v>
      </c>
    </row>
    <row r="275" spans="2:52" s="351" customFormat="1" ht="25.5" customHeight="1" x14ac:dyDescent="0.25">
      <c r="B275" s="184"/>
      <c r="C275" s="332" t="s">
        <v>532</v>
      </c>
      <c r="D275" s="265">
        <v>412.40000000000026</v>
      </c>
      <c r="E275" s="366">
        <v>360.49999999999977</v>
      </c>
      <c r="F275" s="366" t="s">
        <v>529</v>
      </c>
      <c r="G275" s="366" t="s">
        <v>529</v>
      </c>
      <c r="H275" s="265">
        <v>311.89999999999998</v>
      </c>
      <c r="I275" s="366" t="s">
        <v>529</v>
      </c>
      <c r="J275" s="366" t="s">
        <v>529</v>
      </c>
      <c r="K275" s="265">
        <v>1276.7</v>
      </c>
      <c r="L275" s="270">
        <v>7.5</v>
      </c>
      <c r="M275" s="366">
        <v>798.89999999999986</v>
      </c>
      <c r="N275" s="366">
        <v>404.80000000000007</v>
      </c>
      <c r="O275" s="270">
        <v>0.9</v>
      </c>
      <c r="P275" s="366">
        <v>0.2</v>
      </c>
      <c r="Q275" s="366">
        <v>1531.5999999999995</v>
      </c>
      <c r="R275" s="366">
        <v>1382.1000000000004</v>
      </c>
      <c r="S275" s="366">
        <v>55.099999999999994</v>
      </c>
      <c r="T275" s="270" t="s">
        <v>529</v>
      </c>
      <c r="U275" s="366">
        <v>517.79999999999995</v>
      </c>
      <c r="V275" s="366">
        <v>416.60000000000008</v>
      </c>
      <c r="W275" s="366">
        <v>164.4</v>
      </c>
      <c r="X275" s="366">
        <v>12.6</v>
      </c>
      <c r="Y275" s="366">
        <v>129.60000000000002</v>
      </c>
      <c r="Z275" s="270">
        <v>17</v>
      </c>
      <c r="AA275" s="366" t="s">
        <v>529</v>
      </c>
      <c r="AB275" s="366">
        <v>24.4</v>
      </c>
      <c r="AC275" s="366">
        <v>184.20000000000002</v>
      </c>
      <c r="AD275" s="366">
        <v>561.70000000000016</v>
      </c>
      <c r="AE275" s="366">
        <v>11.4</v>
      </c>
      <c r="AF275" s="366" t="s">
        <v>529</v>
      </c>
      <c r="AG275" s="366">
        <v>55.6</v>
      </c>
      <c r="AH275" s="270">
        <v>34.299999999999997</v>
      </c>
      <c r="AI275" s="366">
        <v>68.5</v>
      </c>
      <c r="AJ275" s="366">
        <v>104.6</v>
      </c>
      <c r="AK275" s="366">
        <v>6.9</v>
      </c>
      <c r="AL275" s="366">
        <v>2.1</v>
      </c>
      <c r="AM275" s="366" t="s">
        <v>529</v>
      </c>
      <c r="AN275" s="366" t="s">
        <v>529</v>
      </c>
      <c r="AO275" s="366">
        <v>402.4</v>
      </c>
      <c r="AP275" s="270" t="s">
        <v>529</v>
      </c>
      <c r="AQ275" s="366" t="s">
        <v>529</v>
      </c>
      <c r="AR275" s="366" t="s">
        <v>529</v>
      </c>
      <c r="AS275" s="270">
        <v>2.5</v>
      </c>
      <c r="AT275" s="366">
        <v>3.4</v>
      </c>
      <c r="AU275" s="366" t="s">
        <v>529</v>
      </c>
      <c r="AV275" s="366">
        <v>28.4</v>
      </c>
      <c r="AW275" s="366">
        <v>116.1</v>
      </c>
      <c r="AX275" s="367">
        <v>9407.0999999999985</v>
      </c>
      <c r="AY275" s="265">
        <v>3302.6000000000004</v>
      </c>
      <c r="AZ275" s="270">
        <v>340.7</v>
      </c>
    </row>
    <row r="276" spans="2:52" ht="14.4" x14ac:dyDescent="0.3">
      <c r="B276" s="106"/>
      <c r="C276"/>
      <c r="D276" s="396"/>
      <c r="E276" s="396"/>
      <c r="F276" s="396"/>
      <c r="G276" s="396"/>
      <c r="H276" s="396"/>
      <c r="I276" s="396"/>
      <c r="J276" s="396"/>
      <c r="K276" s="396"/>
      <c r="L276" s="396"/>
      <c r="M276" s="396"/>
      <c r="N276" s="396"/>
      <c r="O276" s="396"/>
      <c r="P276" s="396"/>
      <c r="Q276" s="396"/>
      <c r="R276" s="396"/>
      <c r="S276" s="396"/>
      <c r="T276" s="396"/>
      <c r="U276" s="396"/>
      <c r="V276" s="396"/>
      <c r="W276" s="396"/>
      <c r="X276" s="396"/>
      <c r="Y276" s="396"/>
      <c r="Z276" s="396"/>
      <c r="AA276" s="396"/>
      <c r="AB276" s="396"/>
      <c r="AC276" s="396"/>
      <c r="AD276" s="396"/>
      <c r="AE276" s="396"/>
      <c r="AF276" s="396"/>
      <c r="AG276" s="396"/>
      <c r="AH276" s="396"/>
      <c r="AI276" s="396"/>
      <c r="AJ276" s="396"/>
      <c r="AK276" s="396"/>
      <c r="AL276" s="396"/>
      <c r="AM276" s="396"/>
      <c r="AN276" s="396"/>
      <c r="AO276" s="396"/>
      <c r="AP276" s="396"/>
      <c r="AQ276" s="396"/>
      <c r="AR276" s="396"/>
      <c r="AS276" s="396"/>
      <c r="AT276" s="396"/>
      <c r="AU276" s="396"/>
      <c r="AV276" s="396"/>
      <c r="AW276" s="396"/>
      <c r="AX276" s="396"/>
      <c r="AY276" s="396"/>
      <c r="AZ276" s="396"/>
    </row>
    <row r="277" spans="2:52" ht="17.399999999999999" x14ac:dyDescent="0.3">
      <c r="C277" s="381" t="s">
        <v>1922</v>
      </c>
    </row>
    <row r="278" spans="2:52" ht="17.399999999999999" x14ac:dyDescent="0.3">
      <c r="C278" s="381"/>
    </row>
    <row r="279" spans="2:52" ht="13.8" x14ac:dyDescent="0.25">
      <c r="C279" s="382" t="s">
        <v>1921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36051-31D2-47C8-8AC8-48350AA6001D}">
  <dimension ref="B1:R1402"/>
  <sheetViews>
    <sheetView showGridLines="0" zoomScaleNormal="100" workbookViewId="0">
      <pane ySplit="6" topLeftCell="A7" activePane="bottomLeft" state="frozen"/>
      <selection pane="bottomLeft"/>
    </sheetView>
  </sheetViews>
  <sheetFormatPr defaultColWidth="9.109375" defaultRowHeight="13.2" x14ac:dyDescent="0.25"/>
  <cols>
    <col min="1" max="1" width="9.109375" style="133"/>
    <col min="2" max="2" width="6.5546875" style="93" bestFit="1" customWidth="1"/>
    <col min="3" max="3" width="48.5546875" style="133" bestFit="1" customWidth="1"/>
    <col min="4" max="4" width="5.5546875" style="133" customWidth="1"/>
    <col min="5" max="5" width="10.33203125" style="133" bestFit="1" customWidth="1"/>
    <col min="6" max="6" width="8.33203125" style="133" customWidth="1"/>
    <col min="7" max="12" width="10.88671875" style="133" customWidth="1"/>
    <col min="13" max="16384" width="9.109375" style="133"/>
  </cols>
  <sheetData>
    <row r="1" spans="2:14" s="76" customFormat="1" x14ac:dyDescent="0.25">
      <c r="B1" s="5" t="s">
        <v>1707</v>
      </c>
      <c r="D1" s="117"/>
      <c r="E1" s="118"/>
      <c r="F1" s="119"/>
      <c r="G1" s="120"/>
      <c r="H1" s="120"/>
      <c r="I1" s="120"/>
      <c r="J1" s="120"/>
      <c r="K1" s="117"/>
      <c r="L1" s="120"/>
    </row>
    <row r="2" spans="2:14" s="76" customFormat="1" x14ac:dyDescent="0.25">
      <c r="D2" s="117"/>
      <c r="E2" s="118"/>
      <c r="F2" s="119"/>
      <c r="G2" s="120"/>
      <c r="H2" s="120"/>
      <c r="I2" s="120"/>
      <c r="J2" s="120"/>
      <c r="K2" s="117"/>
      <c r="L2" s="120"/>
    </row>
    <row r="3" spans="2:14" s="121" customFormat="1" ht="15" customHeight="1" x14ac:dyDescent="0.3">
      <c r="B3" s="122"/>
      <c r="C3" s="123"/>
      <c r="D3" s="124"/>
      <c r="E3" s="125"/>
      <c r="F3" s="126"/>
      <c r="G3" s="419" t="s">
        <v>1708</v>
      </c>
      <c r="H3" s="420"/>
      <c r="I3" s="421"/>
      <c r="J3" s="127"/>
      <c r="K3" s="124"/>
      <c r="L3" s="128"/>
    </row>
    <row r="4" spans="2:14" s="76" customFormat="1" ht="103.5" customHeight="1" x14ac:dyDescent="0.25">
      <c r="B4" s="129"/>
      <c r="C4" s="130" t="s">
        <v>1709</v>
      </c>
      <c r="D4" s="131" t="s">
        <v>1710</v>
      </c>
      <c r="E4" s="131" t="s">
        <v>1711</v>
      </c>
      <c r="F4" s="131" t="s">
        <v>1712</v>
      </c>
      <c r="G4" s="131" t="s">
        <v>1713</v>
      </c>
      <c r="H4" s="131" t="s">
        <v>1714</v>
      </c>
      <c r="I4" s="131" t="s">
        <v>1572</v>
      </c>
      <c r="J4" s="131" t="s">
        <v>1715</v>
      </c>
      <c r="K4" s="131" t="s">
        <v>1716</v>
      </c>
      <c r="L4" s="132" t="s">
        <v>1717</v>
      </c>
    </row>
    <row r="5" spans="2:14" s="76" customFormat="1" ht="19.5" customHeight="1" x14ac:dyDescent="0.25">
      <c r="B5" s="129"/>
      <c r="C5" s="133"/>
      <c r="D5" s="134" t="s">
        <v>1718</v>
      </c>
      <c r="E5" s="134" t="s">
        <v>1719</v>
      </c>
      <c r="F5" s="134" t="s">
        <v>1720</v>
      </c>
      <c r="G5" s="134" t="s">
        <v>1721</v>
      </c>
      <c r="H5" s="134" t="s">
        <v>1722</v>
      </c>
      <c r="I5" s="134" t="s">
        <v>1723</v>
      </c>
      <c r="J5" s="134" t="s">
        <v>1724</v>
      </c>
      <c r="K5" s="134" t="s">
        <v>1725</v>
      </c>
      <c r="L5" s="135" t="s">
        <v>1726</v>
      </c>
    </row>
    <row r="6" spans="2:14" s="76" customFormat="1" ht="15" customHeight="1" x14ac:dyDescent="0.25">
      <c r="B6" s="87"/>
      <c r="C6" s="89"/>
      <c r="D6" s="136"/>
      <c r="E6" s="137"/>
      <c r="F6" s="138"/>
      <c r="G6" s="139" t="s">
        <v>1676</v>
      </c>
      <c r="H6" s="139" t="s">
        <v>1676</v>
      </c>
      <c r="I6" s="139" t="s">
        <v>1676</v>
      </c>
      <c r="J6" s="139" t="s">
        <v>1676</v>
      </c>
      <c r="K6" s="136"/>
      <c r="L6" s="140" t="s">
        <v>1676</v>
      </c>
      <c r="N6" s="76" t="str">
        <f t="shared" ref="N6" si="0">MID($B6,5,2)</f>
        <v/>
      </c>
    </row>
    <row r="7" spans="2:14" s="76" customFormat="1" ht="15" customHeight="1" x14ac:dyDescent="0.25">
      <c r="B7" s="129" t="s">
        <v>2</v>
      </c>
      <c r="C7" s="133" t="s">
        <v>3</v>
      </c>
      <c r="D7" s="134"/>
      <c r="E7" s="141"/>
      <c r="F7" s="142"/>
      <c r="G7" s="143"/>
      <c r="H7" s="143"/>
      <c r="I7" s="143"/>
      <c r="J7" s="143"/>
      <c r="K7" s="144"/>
      <c r="L7" s="145"/>
      <c r="N7" s="76" t="str">
        <f>MID($B9,5,2)</f>
        <v/>
      </c>
    </row>
    <row r="8" spans="2:14" s="76" customFormat="1" ht="15" customHeight="1" x14ac:dyDescent="0.25">
      <c r="B8" s="129" t="s">
        <v>531</v>
      </c>
      <c r="C8" s="133" t="s">
        <v>593</v>
      </c>
      <c r="D8" s="134" t="s">
        <v>1276</v>
      </c>
      <c r="E8" s="141">
        <v>1981</v>
      </c>
      <c r="F8" s="142">
        <v>3</v>
      </c>
      <c r="G8" s="143" t="s">
        <v>529</v>
      </c>
      <c r="H8" s="143" t="s">
        <v>529</v>
      </c>
      <c r="I8" s="143">
        <v>6.9</v>
      </c>
      <c r="J8" s="143" t="s">
        <v>529</v>
      </c>
      <c r="K8" s="144" t="s">
        <v>1377</v>
      </c>
      <c r="L8" s="145" t="s">
        <v>529</v>
      </c>
      <c r="N8" s="76" t="str">
        <f>MID($B12,5,2)</f>
        <v/>
      </c>
    </row>
    <row r="9" spans="2:14" s="76" customFormat="1" ht="15" customHeight="1" x14ac:dyDescent="0.25">
      <c r="B9" s="129" t="s">
        <v>531</v>
      </c>
      <c r="C9" s="133" t="s">
        <v>594</v>
      </c>
      <c r="D9" s="134" t="s">
        <v>1276</v>
      </c>
      <c r="E9" s="141">
        <v>1981</v>
      </c>
      <c r="F9" s="142">
        <v>2</v>
      </c>
      <c r="G9" s="143" t="s">
        <v>529</v>
      </c>
      <c r="H9" s="143" t="s">
        <v>529</v>
      </c>
      <c r="I9" s="143">
        <v>10</v>
      </c>
      <c r="J9" s="143" t="s">
        <v>529</v>
      </c>
      <c r="K9" s="144" t="s">
        <v>1383</v>
      </c>
      <c r="L9" s="145" t="s">
        <v>529</v>
      </c>
      <c r="N9" s="76" t="str">
        <f>MID($B15,5,2)</f>
        <v/>
      </c>
    </row>
    <row r="10" spans="2:14" s="76" customFormat="1" ht="15" customHeight="1" x14ac:dyDescent="0.25">
      <c r="B10" s="129"/>
      <c r="C10" s="133"/>
      <c r="D10" s="134"/>
      <c r="E10" s="141"/>
      <c r="F10" s="142"/>
      <c r="G10" s="143"/>
      <c r="H10" s="143"/>
      <c r="I10" s="143"/>
      <c r="J10" s="143"/>
      <c r="K10" s="144"/>
      <c r="L10" s="145"/>
      <c r="N10" s="76" t="str">
        <f>MID($B16,5,2)</f>
        <v/>
      </c>
    </row>
    <row r="11" spans="2:14" s="76" customFormat="1" ht="15" customHeight="1" x14ac:dyDescent="0.25">
      <c r="B11" s="129" t="s">
        <v>4</v>
      </c>
      <c r="C11" s="133" t="s">
        <v>5</v>
      </c>
      <c r="D11" s="134"/>
      <c r="E11" s="141"/>
      <c r="F11" s="142"/>
      <c r="G11" s="143"/>
      <c r="H11" s="143"/>
      <c r="I11" s="143"/>
      <c r="J11" s="143"/>
      <c r="K11" s="144"/>
      <c r="L11" s="145"/>
      <c r="N11" s="76" t="str">
        <f>MID($B19,5,2)</f>
        <v/>
      </c>
    </row>
    <row r="12" spans="2:14" s="76" customFormat="1" ht="15" customHeight="1" x14ac:dyDescent="0.25">
      <c r="B12" s="129" t="s">
        <v>531</v>
      </c>
      <c r="C12" s="133" t="s">
        <v>595</v>
      </c>
      <c r="D12" s="134" t="s">
        <v>1276</v>
      </c>
      <c r="E12" s="141">
        <v>2010</v>
      </c>
      <c r="F12" s="142">
        <v>1</v>
      </c>
      <c r="G12" s="143" t="s">
        <v>529</v>
      </c>
      <c r="H12" s="143" t="s">
        <v>529</v>
      </c>
      <c r="I12" s="143">
        <v>7</v>
      </c>
      <c r="J12" s="143" t="s">
        <v>529</v>
      </c>
      <c r="K12" s="144" t="s">
        <v>1386</v>
      </c>
      <c r="L12" s="145" t="s">
        <v>529</v>
      </c>
      <c r="N12" s="76" t="str">
        <f>MID($B22,5,2)</f>
        <v/>
      </c>
    </row>
    <row r="13" spans="2:14" s="76" customFormat="1" ht="15" customHeight="1" x14ac:dyDescent="0.25">
      <c r="B13" s="129"/>
      <c r="C13" s="133"/>
      <c r="D13" s="134"/>
      <c r="E13" s="141"/>
      <c r="F13" s="142"/>
      <c r="G13" s="143"/>
      <c r="H13" s="143"/>
      <c r="I13" s="143"/>
      <c r="J13" s="143"/>
      <c r="K13" s="144"/>
      <c r="L13" s="145"/>
      <c r="N13" s="76" t="str">
        <f>MID($B25,5,2)</f>
        <v/>
      </c>
    </row>
    <row r="14" spans="2:14" s="76" customFormat="1" ht="15" customHeight="1" x14ac:dyDescent="0.25">
      <c r="B14" s="129" t="s">
        <v>6</v>
      </c>
      <c r="C14" s="133" t="s">
        <v>7</v>
      </c>
      <c r="D14" s="134"/>
      <c r="E14" s="141"/>
      <c r="F14" s="142"/>
      <c r="G14" s="143"/>
      <c r="H14" s="143"/>
      <c r="I14" s="143"/>
      <c r="J14" s="143"/>
      <c r="K14" s="144"/>
      <c r="L14" s="145"/>
      <c r="N14" s="76" t="str">
        <f>MID($B26,5,2)</f>
        <v/>
      </c>
    </row>
    <row r="15" spans="2:14" s="76" customFormat="1" ht="15" customHeight="1" x14ac:dyDescent="0.25">
      <c r="B15" s="129" t="s">
        <v>531</v>
      </c>
      <c r="C15" s="133" t="s">
        <v>596</v>
      </c>
      <c r="D15" s="134" t="s">
        <v>1276</v>
      </c>
      <c r="E15" s="141">
        <v>2013</v>
      </c>
      <c r="F15" s="142">
        <v>1</v>
      </c>
      <c r="G15" s="143" t="s">
        <v>529</v>
      </c>
      <c r="H15" s="143" t="s">
        <v>529</v>
      </c>
      <c r="I15" s="143">
        <v>2</v>
      </c>
      <c r="J15" s="143" t="s">
        <v>529</v>
      </c>
      <c r="K15" s="144" t="s">
        <v>1386</v>
      </c>
      <c r="L15" s="145" t="s">
        <v>529</v>
      </c>
      <c r="N15" s="76" t="str">
        <f>MID($B29,5,2)</f>
        <v/>
      </c>
    </row>
    <row r="16" spans="2:14" s="76" customFormat="1" ht="15" customHeight="1" x14ac:dyDescent="0.25">
      <c r="B16" s="129" t="s">
        <v>531</v>
      </c>
      <c r="C16" s="133" t="s">
        <v>597</v>
      </c>
      <c r="D16" s="134" t="s">
        <v>1276</v>
      </c>
      <c r="E16" s="141">
        <v>1990</v>
      </c>
      <c r="F16" s="142">
        <v>2</v>
      </c>
      <c r="G16" s="143" t="s">
        <v>529</v>
      </c>
      <c r="H16" s="143" t="s">
        <v>529</v>
      </c>
      <c r="I16" s="143">
        <v>6</v>
      </c>
      <c r="J16" s="143" t="s">
        <v>529</v>
      </c>
      <c r="K16" s="144" t="s">
        <v>1377</v>
      </c>
      <c r="L16" s="145" t="s">
        <v>529</v>
      </c>
      <c r="N16" s="76" t="str">
        <f>MID($B32,5,2)</f>
        <v/>
      </c>
    </row>
    <row r="17" spans="2:14" s="76" customFormat="1" ht="15" customHeight="1" x14ac:dyDescent="0.25">
      <c r="B17" s="129"/>
      <c r="C17" s="133"/>
      <c r="D17" s="134"/>
      <c r="E17" s="141"/>
      <c r="F17" s="142"/>
      <c r="G17" s="143"/>
      <c r="H17" s="143"/>
      <c r="I17" s="143"/>
      <c r="J17" s="143"/>
      <c r="K17" s="144"/>
      <c r="L17" s="145"/>
      <c r="N17" s="76" t="str">
        <f>MID($B35,5,2)</f>
        <v/>
      </c>
    </row>
    <row r="18" spans="2:14" s="76" customFormat="1" ht="15" customHeight="1" x14ac:dyDescent="0.25">
      <c r="B18" s="129" t="s">
        <v>8</v>
      </c>
      <c r="C18" s="133" t="s">
        <v>9</v>
      </c>
      <c r="D18" s="134"/>
      <c r="E18" s="141"/>
      <c r="F18" s="142"/>
      <c r="G18" s="143"/>
      <c r="H18" s="143"/>
      <c r="I18" s="143"/>
      <c r="J18" s="143"/>
      <c r="K18" s="144"/>
      <c r="L18" s="145"/>
      <c r="N18" s="76" t="str">
        <f>MID($B38,5,2)</f>
        <v/>
      </c>
    </row>
    <row r="19" spans="2:14" s="76" customFormat="1" ht="15" customHeight="1" x14ac:dyDescent="0.25">
      <c r="B19" s="129" t="s">
        <v>531</v>
      </c>
      <c r="C19" s="133" t="s">
        <v>598</v>
      </c>
      <c r="D19" s="134" t="s">
        <v>1276</v>
      </c>
      <c r="E19" s="141">
        <v>2004</v>
      </c>
      <c r="F19" s="142">
        <v>3</v>
      </c>
      <c r="G19" s="143" t="s">
        <v>529</v>
      </c>
      <c r="H19" s="143" t="s">
        <v>529</v>
      </c>
      <c r="I19" s="143">
        <v>6</v>
      </c>
      <c r="J19" s="143" t="s">
        <v>529</v>
      </c>
      <c r="K19" s="144" t="s">
        <v>1386</v>
      </c>
      <c r="L19" s="145" t="s">
        <v>529</v>
      </c>
      <c r="N19" s="76" t="str">
        <f>MID($B41,5,2)</f>
        <v/>
      </c>
    </row>
    <row r="20" spans="2:14" s="76" customFormat="1" ht="15" customHeight="1" x14ac:dyDescent="0.25">
      <c r="B20" s="129"/>
      <c r="C20" s="133"/>
      <c r="D20" s="134"/>
      <c r="E20" s="141"/>
      <c r="F20" s="142"/>
      <c r="G20" s="143"/>
      <c r="H20" s="143"/>
      <c r="I20" s="143"/>
      <c r="J20" s="143"/>
      <c r="K20" s="144"/>
      <c r="L20" s="145"/>
      <c r="N20" s="76" t="str">
        <f>MID($B42,5,2)</f>
        <v/>
      </c>
    </row>
    <row r="21" spans="2:14" s="76" customFormat="1" ht="15" customHeight="1" x14ac:dyDescent="0.25">
      <c r="B21" s="129" t="s">
        <v>10</v>
      </c>
      <c r="C21" s="133" t="s">
        <v>11</v>
      </c>
      <c r="D21" s="134"/>
      <c r="E21" s="141"/>
      <c r="F21" s="142"/>
      <c r="G21" s="143"/>
      <c r="H21" s="143"/>
      <c r="I21" s="143"/>
      <c r="J21" s="143"/>
      <c r="K21" s="144"/>
      <c r="L21" s="145"/>
      <c r="N21" s="76" t="str">
        <f>MID($B45,5,2)</f>
        <v/>
      </c>
    </row>
    <row r="22" spans="2:14" s="76" customFormat="1" ht="15" customHeight="1" x14ac:dyDescent="0.25">
      <c r="B22" s="129" t="s">
        <v>531</v>
      </c>
      <c r="C22" s="133" t="s">
        <v>599</v>
      </c>
      <c r="D22" s="134" t="s">
        <v>1276</v>
      </c>
      <c r="E22" s="141">
        <v>2007</v>
      </c>
      <c r="F22" s="142">
        <v>4</v>
      </c>
      <c r="G22" s="143" t="s">
        <v>529</v>
      </c>
      <c r="H22" s="143" t="s">
        <v>529</v>
      </c>
      <c r="I22" s="143">
        <v>10</v>
      </c>
      <c r="J22" s="143" t="s">
        <v>529</v>
      </c>
      <c r="K22" s="144" t="s">
        <v>1386</v>
      </c>
      <c r="L22" s="145" t="s">
        <v>529</v>
      </c>
      <c r="N22" s="76" t="str">
        <f>MID($B48,5,2)</f>
        <v/>
      </c>
    </row>
    <row r="23" spans="2:14" s="76" customFormat="1" ht="15" customHeight="1" x14ac:dyDescent="0.25">
      <c r="B23" s="129"/>
      <c r="C23" s="133"/>
      <c r="D23" s="134"/>
      <c r="E23" s="141"/>
      <c r="F23" s="142"/>
      <c r="G23" s="143"/>
      <c r="H23" s="143"/>
      <c r="I23" s="143"/>
      <c r="J23" s="143"/>
      <c r="K23" s="144"/>
      <c r="L23" s="145"/>
      <c r="N23" s="76" t="str">
        <f>MID($B49,5,2)</f>
        <v/>
      </c>
    </row>
    <row r="24" spans="2:14" s="76" customFormat="1" ht="15" customHeight="1" x14ac:dyDescent="0.25">
      <c r="B24" s="129" t="s">
        <v>14</v>
      </c>
      <c r="C24" s="133" t="s">
        <v>15</v>
      </c>
      <c r="D24" s="134"/>
      <c r="E24" s="141"/>
      <c r="F24" s="142"/>
      <c r="G24" s="143"/>
      <c r="H24" s="143"/>
      <c r="I24" s="143"/>
      <c r="J24" s="143"/>
      <c r="K24" s="144"/>
      <c r="L24" s="145"/>
      <c r="N24" s="76" t="str">
        <f>MID($B52,5,2)</f>
        <v/>
      </c>
    </row>
    <row r="25" spans="2:14" s="76" customFormat="1" ht="15" customHeight="1" x14ac:dyDescent="0.25">
      <c r="B25" s="129" t="s">
        <v>531</v>
      </c>
      <c r="C25" s="133" t="s">
        <v>600</v>
      </c>
      <c r="D25" s="134" t="s">
        <v>1276</v>
      </c>
      <c r="E25" s="141">
        <v>2009</v>
      </c>
      <c r="F25" s="142">
        <v>1</v>
      </c>
      <c r="G25" s="143" t="s">
        <v>529</v>
      </c>
      <c r="H25" s="143" t="s">
        <v>529</v>
      </c>
      <c r="I25" s="143">
        <v>3</v>
      </c>
      <c r="J25" s="143" t="s">
        <v>529</v>
      </c>
      <c r="K25" s="144" t="s">
        <v>1386</v>
      </c>
      <c r="L25" s="145" t="s">
        <v>529</v>
      </c>
      <c r="N25" s="76" t="str">
        <f>MID($B53,5,2)</f>
        <v/>
      </c>
    </row>
    <row r="26" spans="2:14" s="76" customFormat="1" ht="15" customHeight="1" x14ac:dyDescent="0.25">
      <c r="B26" s="129" t="s">
        <v>531</v>
      </c>
      <c r="C26" s="133" t="s">
        <v>601</v>
      </c>
      <c r="D26" s="134" t="s">
        <v>1276</v>
      </c>
      <c r="E26" s="141">
        <v>1986</v>
      </c>
      <c r="F26" s="142">
        <v>2</v>
      </c>
      <c r="G26" s="143" t="s">
        <v>529</v>
      </c>
      <c r="H26" s="143" t="s">
        <v>529</v>
      </c>
      <c r="I26" s="143">
        <v>4.3</v>
      </c>
      <c r="J26" s="143" t="s">
        <v>529</v>
      </c>
      <c r="K26" s="144" t="s">
        <v>1377</v>
      </c>
      <c r="L26" s="145" t="s">
        <v>529</v>
      </c>
      <c r="N26" s="76" t="str">
        <f>MID($B54,5,2)</f>
        <v/>
      </c>
    </row>
    <row r="27" spans="2:14" s="76" customFormat="1" ht="15" customHeight="1" x14ac:dyDescent="0.25">
      <c r="B27" s="129"/>
      <c r="C27" s="133"/>
      <c r="D27" s="134"/>
      <c r="E27" s="141"/>
      <c r="F27" s="142"/>
      <c r="G27" s="143"/>
      <c r="H27" s="143"/>
      <c r="I27" s="143"/>
      <c r="J27" s="143"/>
      <c r="K27" s="144"/>
      <c r="L27" s="145"/>
      <c r="N27" s="76" t="str">
        <f>MID($B55,5,2)</f>
        <v/>
      </c>
    </row>
    <row r="28" spans="2:14" s="76" customFormat="1" ht="15" customHeight="1" x14ac:dyDescent="0.25">
      <c r="B28" s="129" t="s">
        <v>16</v>
      </c>
      <c r="C28" s="133" t="s">
        <v>17</v>
      </c>
      <c r="D28" s="134"/>
      <c r="E28" s="141"/>
      <c r="F28" s="142"/>
      <c r="G28" s="143"/>
      <c r="H28" s="143"/>
      <c r="I28" s="143"/>
      <c r="J28" s="143"/>
      <c r="K28" s="144"/>
      <c r="L28" s="145"/>
      <c r="N28" s="76" t="str">
        <f>MID($B58,5,2)</f>
        <v/>
      </c>
    </row>
    <row r="29" spans="2:14" s="76" customFormat="1" ht="15" customHeight="1" x14ac:dyDescent="0.25">
      <c r="B29" s="129" t="s">
        <v>531</v>
      </c>
      <c r="C29" s="133" t="s">
        <v>602</v>
      </c>
      <c r="D29" s="134" t="s">
        <v>1276</v>
      </c>
      <c r="E29" s="141">
        <v>2001</v>
      </c>
      <c r="F29" s="142">
        <v>3</v>
      </c>
      <c r="G29" s="143" t="s">
        <v>529</v>
      </c>
      <c r="H29" s="143" t="s">
        <v>529</v>
      </c>
      <c r="I29" s="143">
        <v>15</v>
      </c>
      <c r="J29" s="143" t="s">
        <v>529</v>
      </c>
      <c r="K29" s="144" t="s">
        <v>1388</v>
      </c>
      <c r="L29" s="145" t="s">
        <v>529</v>
      </c>
      <c r="N29" s="76" t="str">
        <f>MID($B59,5,2)</f>
        <v/>
      </c>
    </row>
    <row r="30" spans="2:14" s="76" customFormat="1" ht="15" customHeight="1" x14ac:dyDescent="0.25">
      <c r="B30" s="129"/>
      <c r="C30" s="133"/>
      <c r="D30" s="134"/>
      <c r="E30" s="146"/>
      <c r="F30" s="142"/>
      <c r="G30" s="143"/>
      <c r="H30" s="143"/>
      <c r="I30" s="143"/>
      <c r="J30" s="143"/>
      <c r="K30" s="144"/>
      <c r="L30" s="145"/>
      <c r="N30" s="76" t="str">
        <f>MID($B60,5,2)</f>
        <v/>
      </c>
    </row>
    <row r="31" spans="2:14" s="76" customFormat="1" ht="15" customHeight="1" x14ac:dyDescent="0.25">
      <c r="B31" s="129" t="s">
        <v>18</v>
      </c>
      <c r="C31" s="133" t="s">
        <v>19</v>
      </c>
      <c r="D31" s="134"/>
      <c r="E31" s="146"/>
      <c r="F31" s="142"/>
      <c r="G31" s="143"/>
      <c r="H31" s="143"/>
      <c r="I31" s="143"/>
      <c r="J31" s="143"/>
      <c r="K31" s="144"/>
      <c r="L31" s="145"/>
      <c r="N31" s="76" t="str">
        <f>MID($B61,5,2)</f>
        <v/>
      </c>
    </row>
    <row r="32" spans="2:14" s="76" customFormat="1" ht="15" customHeight="1" x14ac:dyDescent="0.25">
      <c r="B32" s="129" t="s">
        <v>531</v>
      </c>
      <c r="C32" s="133" t="s">
        <v>603</v>
      </c>
      <c r="D32" s="144" t="s">
        <v>1276</v>
      </c>
      <c r="E32" s="141" t="s">
        <v>530</v>
      </c>
      <c r="F32" s="142" t="s">
        <v>530</v>
      </c>
      <c r="G32" s="143" t="s">
        <v>529</v>
      </c>
      <c r="H32" s="143" t="s">
        <v>529</v>
      </c>
      <c r="I32" s="143" t="s">
        <v>530</v>
      </c>
      <c r="J32" s="143" t="s">
        <v>529</v>
      </c>
      <c r="K32" s="144" t="s">
        <v>1393</v>
      </c>
      <c r="L32" s="145" t="s">
        <v>529</v>
      </c>
      <c r="N32" s="76" t="str">
        <f>MID($B62,5,2)</f>
        <v/>
      </c>
    </row>
    <row r="33" spans="2:14" s="76" customFormat="1" ht="12.75" customHeight="1" x14ac:dyDescent="0.25">
      <c r="B33" s="147"/>
      <c r="C33" s="95"/>
      <c r="D33" s="144"/>
      <c r="E33" s="141"/>
      <c r="F33" s="144"/>
      <c r="G33" s="143"/>
      <c r="H33" s="143"/>
      <c r="I33" s="143"/>
      <c r="J33" s="143"/>
      <c r="K33" s="144"/>
      <c r="L33" s="145"/>
      <c r="N33" s="76" t="str">
        <f>MID($B65,5,2)</f>
        <v/>
      </c>
    </row>
    <row r="34" spans="2:14" s="76" customFormat="1" ht="12.75" customHeight="1" x14ac:dyDescent="0.25">
      <c r="B34" s="129" t="s">
        <v>20</v>
      </c>
      <c r="C34" s="133" t="s">
        <v>21</v>
      </c>
      <c r="D34" s="144"/>
      <c r="E34" s="141"/>
      <c r="F34" s="144"/>
      <c r="G34" s="143"/>
      <c r="H34" s="143"/>
      <c r="I34" s="143"/>
      <c r="J34" s="143"/>
      <c r="K34" s="144"/>
      <c r="L34" s="145"/>
      <c r="N34" s="76" t="str">
        <f>MID($B66,5,2)</f>
        <v/>
      </c>
    </row>
    <row r="35" spans="2:14" s="76" customFormat="1" ht="12.75" customHeight="1" x14ac:dyDescent="0.25">
      <c r="B35" s="129" t="s">
        <v>531</v>
      </c>
      <c r="C35" s="133" t="s">
        <v>604</v>
      </c>
      <c r="D35" s="144" t="s">
        <v>1276</v>
      </c>
      <c r="E35" s="141">
        <v>2015</v>
      </c>
      <c r="F35" s="144">
        <v>2</v>
      </c>
      <c r="G35" s="143" t="s">
        <v>529</v>
      </c>
      <c r="H35" s="143" t="s">
        <v>529</v>
      </c>
      <c r="I35" s="143">
        <v>4.5</v>
      </c>
      <c r="J35" s="143" t="s">
        <v>529</v>
      </c>
      <c r="K35" s="144" t="s">
        <v>1385</v>
      </c>
      <c r="L35" s="145" t="s">
        <v>529</v>
      </c>
      <c r="N35" s="76" t="str">
        <f t="shared" ref="N35:N42" si="1">MID($B69,5,2)</f>
        <v/>
      </c>
    </row>
    <row r="36" spans="2:14" s="76" customFormat="1" ht="12.75" customHeight="1" x14ac:dyDescent="0.25">
      <c r="B36" s="148"/>
      <c r="C36" s="95"/>
      <c r="D36" s="144"/>
      <c r="E36" s="141"/>
      <c r="F36" s="144"/>
      <c r="G36" s="143"/>
      <c r="H36" s="143"/>
      <c r="I36" s="143"/>
      <c r="J36" s="143"/>
      <c r="K36" s="144"/>
      <c r="L36" s="145"/>
      <c r="N36" s="76" t="str">
        <f t="shared" si="1"/>
        <v/>
      </c>
    </row>
    <row r="37" spans="2:14" s="76" customFormat="1" ht="12.75" customHeight="1" x14ac:dyDescent="0.25">
      <c r="B37" s="148" t="s">
        <v>22</v>
      </c>
      <c r="C37" s="149" t="s">
        <v>23</v>
      </c>
      <c r="D37" s="150"/>
      <c r="E37" s="141"/>
      <c r="F37" s="144"/>
      <c r="G37" s="143"/>
      <c r="H37" s="143"/>
      <c r="I37" s="143"/>
      <c r="J37" s="143"/>
      <c r="K37" s="144"/>
      <c r="L37" s="145"/>
      <c r="N37" s="76" t="str">
        <f t="shared" si="1"/>
        <v/>
      </c>
    </row>
    <row r="38" spans="2:14" s="76" customFormat="1" ht="12.75" customHeight="1" x14ac:dyDescent="0.25">
      <c r="B38" s="129" t="s">
        <v>531</v>
      </c>
      <c r="C38" s="133" t="s">
        <v>605</v>
      </c>
      <c r="D38" s="144" t="s">
        <v>1276</v>
      </c>
      <c r="E38" s="141">
        <v>1981</v>
      </c>
      <c r="F38" s="144">
        <v>3</v>
      </c>
      <c r="G38" s="143" t="s">
        <v>529</v>
      </c>
      <c r="H38" s="143" t="s">
        <v>529</v>
      </c>
      <c r="I38" s="143">
        <v>6.5</v>
      </c>
      <c r="J38" s="143" t="s">
        <v>529</v>
      </c>
      <c r="K38" s="144" t="s">
        <v>1386</v>
      </c>
      <c r="L38" s="145" t="s">
        <v>529</v>
      </c>
      <c r="N38" s="76" t="str">
        <f t="shared" si="1"/>
        <v/>
      </c>
    </row>
    <row r="39" spans="2:14" s="76" customFormat="1" ht="12.75" customHeight="1" x14ac:dyDescent="0.25">
      <c r="B39" s="129"/>
      <c r="C39" s="133"/>
      <c r="D39" s="144"/>
      <c r="E39" s="141"/>
      <c r="F39" s="144"/>
      <c r="G39" s="143"/>
      <c r="H39" s="143"/>
      <c r="I39" s="143"/>
      <c r="J39" s="143"/>
      <c r="K39" s="144"/>
      <c r="L39" s="145"/>
      <c r="N39" s="76" t="str">
        <f t="shared" si="1"/>
        <v/>
      </c>
    </row>
    <row r="40" spans="2:14" s="76" customFormat="1" ht="12.75" customHeight="1" x14ac:dyDescent="0.25">
      <c r="B40" s="129" t="s">
        <v>24</v>
      </c>
      <c r="C40" s="133" t="s">
        <v>25</v>
      </c>
      <c r="D40" s="144"/>
      <c r="E40" s="141"/>
      <c r="F40" s="144"/>
      <c r="G40" s="143"/>
      <c r="H40" s="143"/>
      <c r="I40" s="143"/>
      <c r="J40" s="143"/>
      <c r="K40" s="144"/>
      <c r="L40" s="145"/>
      <c r="N40" s="76" t="str">
        <f t="shared" si="1"/>
        <v/>
      </c>
    </row>
    <row r="41" spans="2:14" s="76" customFormat="1" ht="12.75" customHeight="1" x14ac:dyDescent="0.25">
      <c r="B41" s="129" t="s">
        <v>531</v>
      </c>
      <c r="C41" s="133" t="s">
        <v>606</v>
      </c>
      <c r="D41" s="144" t="s">
        <v>1276</v>
      </c>
      <c r="E41" s="141">
        <v>1990</v>
      </c>
      <c r="F41" s="144">
        <v>4</v>
      </c>
      <c r="G41" s="143" t="s">
        <v>529</v>
      </c>
      <c r="H41" s="143" t="s">
        <v>529</v>
      </c>
      <c r="I41" s="143">
        <v>6</v>
      </c>
      <c r="J41" s="143" t="s">
        <v>529</v>
      </c>
      <c r="K41" s="144" t="s">
        <v>1386</v>
      </c>
      <c r="L41" s="145" t="s">
        <v>529</v>
      </c>
      <c r="N41" s="76" t="str">
        <f t="shared" si="1"/>
        <v/>
      </c>
    </row>
    <row r="42" spans="2:14" s="76" customFormat="1" ht="12.75" customHeight="1" x14ac:dyDescent="0.25">
      <c r="B42" s="148" t="s">
        <v>531</v>
      </c>
      <c r="C42" s="149" t="s">
        <v>607</v>
      </c>
      <c r="D42" s="144" t="s">
        <v>1276</v>
      </c>
      <c r="E42" s="141">
        <v>2004</v>
      </c>
      <c r="F42" s="144">
        <v>2</v>
      </c>
      <c r="G42" s="143" t="s">
        <v>529</v>
      </c>
      <c r="H42" s="143" t="s">
        <v>529</v>
      </c>
      <c r="I42" s="143">
        <v>3</v>
      </c>
      <c r="J42" s="143" t="s">
        <v>529</v>
      </c>
      <c r="K42" s="144" t="s">
        <v>1385</v>
      </c>
      <c r="L42" s="145" t="s">
        <v>529</v>
      </c>
      <c r="M42" s="120"/>
      <c r="N42" s="76" t="str">
        <f t="shared" si="1"/>
        <v/>
      </c>
    </row>
    <row r="43" spans="2:14" s="76" customFormat="1" ht="12.75" customHeight="1" x14ac:dyDescent="0.25">
      <c r="B43" s="129"/>
      <c r="C43" s="133"/>
      <c r="D43" s="144"/>
      <c r="E43" s="141"/>
      <c r="F43" s="144"/>
      <c r="G43" s="143"/>
      <c r="H43" s="143"/>
      <c r="I43" s="143"/>
      <c r="J43" s="143"/>
      <c r="K43" s="144"/>
      <c r="L43" s="145"/>
      <c r="M43" s="120"/>
      <c r="N43" s="76" t="str">
        <f>MID($B79,5,2)</f>
        <v/>
      </c>
    </row>
    <row r="44" spans="2:14" s="76" customFormat="1" ht="12.75" customHeight="1" x14ac:dyDescent="0.25">
      <c r="B44" s="148" t="s">
        <v>26</v>
      </c>
      <c r="C44" s="95" t="s">
        <v>27</v>
      </c>
      <c r="D44" s="144"/>
      <c r="E44" s="141"/>
      <c r="F44" s="144"/>
      <c r="G44" s="143"/>
      <c r="H44" s="143"/>
      <c r="I44" s="143"/>
      <c r="J44" s="143"/>
      <c r="K44" s="144"/>
      <c r="L44" s="145"/>
      <c r="M44" s="120"/>
      <c r="N44" s="76" t="str">
        <f>MID($B80,5,2)</f>
        <v/>
      </c>
    </row>
    <row r="45" spans="2:14" s="76" customFormat="1" ht="12.75" customHeight="1" x14ac:dyDescent="0.25">
      <c r="B45" s="148" t="s">
        <v>531</v>
      </c>
      <c r="C45" s="95" t="s">
        <v>608</v>
      </c>
      <c r="D45" s="144" t="s">
        <v>1276</v>
      </c>
      <c r="E45" s="141">
        <v>1985</v>
      </c>
      <c r="F45" s="144">
        <v>3</v>
      </c>
      <c r="G45" s="143" t="s">
        <v>529</v>
      </c>
      <c r="H45" s="143" t="s">
        <v>529</v>
      </c>
      <c r="I45" s="143">
        <v>9</v>
      </c>
      <c r="J45" s="143" t="s">
        <v>529</v>
      </c>
      <c r="K45" s="144" t="s">
        <v>1386</v>
      </c>
      <c r="L45" s="145" t="s">
        <v>529</v>
      </c>
      <c r="M45" s="120"/>
      <c r="N45" s="76" t="str">
        <f>MID($B83,5,2)</f>
        <v/>
      </c>
    </row>
    <row r="46" spans="2:14" s="76" customFormat="1" ht="12.75" customHeight="1" x14ac:dyDescent="0.25">
      <c r="B46" s="129"/>
      <c r="C46" s="133"/>
      <c r="D46" s="144"/>
      <c r="E46" s="141"/>
      <c r="F46" s="144"/>
      <c r="G46" s="143"/>
      <c r="H46" s="143"/>
      <c r="I46" s="143"/>
      <c r="J46" s="143"/>
      <c r="K46" s="144"/>
      <c r="L46" s="145"/>
      <c r="N46" s="76" t="str">
        <f>MID($B84,5,2)</f>
        <v/>
      </c>
    </row>
    <row r="47" spans="2:14" s="76" customFormat="1" ht="12.75" customHeight="1" x14ac:dyDescent="0.25">
      <c r="B47" s="148" t="s">
        <v>28</v>
      </c>
      <c r="C47" s="149" t="s">
        <v>29</v>
      </c>
      <c r="D47" s="144"/>
      <c r="E47" s="141"/>
      <c r="F47" s="144"/>
      <c r="G47" s="143"/>
      <c r="H47" s="143"/>
      <c r="I47" s="143"/>
      <c r="J47" s="143"/>
      <c r="K47" s="144"/>
      <c r="L47" s="145"/>
      <c r="M47" s="120"/>
      <c r="N47" s="76" t="str">
        <f>MID($B85,5,2)</f>
        <v/>
      </c>
    </row>
    <row r="48" spans="2:14" s="76" customFormat="1" ht="12.75" customHeight="1" x14ac:dyDescent="0.25">
      <c r="B48" s="147" t="s">
        <v>531</v>
      </c>
      <c r="C48" s="95" t="s">
        <v>609</v>
      </c>
      <c r="D48" s="144" t="s">
        <v>1276</v>
      </c>
      <c r="E48" s="141">
        <v>2010</v>
      </c>
      <c r="F48" s="144">
        <v>1</v>
      </c>
      <c r="G48" s="143" t="s">
        <v>529</v>
      </c>
      <c r="H48" s="143" t="s">
        <v>529</v>
      </c>
      <c r="I48" s="143">
        <v>3</v>
      </c>
      <c r="J48" s="143" t="s">
        <v>529</v>
      </c>
      <c r="K48" s="144" t="s">
        <v>1386</v>
      </c>
      <c r="L48" s="145" t="s">
        <v>529</v>
      </c>
      <c r="M48" s="120"/>
      <c r="N48" s="76" t="str">
        <f t="shared" ref="N48:N58" si="2">MID($B88,5,2)</f>
        <v/>
      </c>
    </row>
    <row r="49" spans="2:14" s="76" customFormat="1" ht="12.75" customHeight="1" x14ac:dyDescent="0.25">
      <c r="B49" s="148" t="s">
        <v>531</v>
      </c>
      <c r="C49" s="95" t="s">
        <v>610</v>
      </c>
      <c r="D49" s="144" t="s">
        <v>1276</v>
      </c>
      <c r="E49" s="141">
        <v>1970</v>
      </c>
      <c r="F49" s="144">
        <v>3</v>
      </c>
      <c r="G49" s="143" t="s">
        <v>529</v>
      </c>
      <c r="H49" s="143" t="s">
        <v>529</v>
      </c>
      <c r="I49" s="143">
        <v>5.4</v>
      </c>
      <c r="J49" s="143" t="s">
        <v>529</v>
      </c>
      <c r="K49" s="144" t="s">
        <v>1385</v>
      </c>
      <c r="L49" s="145" t="s">
        <v>529</v>
      </c>
      <c r="M49" s="120"/>
      <c r="N49" s="76" t="str">
        <f t="shared" si="2"/>
        <v/>
      </c>
    </row>
    <row r="50" spans="2:14" s="76" customFormat="1" ht="12.75" customHeight="1" x14ac:dyDescent="0.25">
      <c r="B50" s="148"/>
      <c r="C50" s="149"/>
      <c r="D50" s="144"/>
      <c r="E50" s="141"/>
      <c r="F50" s="144"/>
      <c r="G50" s="143"/>
      <c r="H50" s="143"/>
      <c r="I50" s="143"/>
      <c r="J50" s="143"/>
      <c r="K50" s="144"/>
      <c r="L50" s="145"/>
      <c r="M50" s="120"/>
      <c r="N50" s="76" t="str">
        <f t="shared" si="2"/>
        <v/>
      </c>
    </row>
    <row r="51" spans="2:14" s="76" customFormat="1" ht="12.75" customHeight="1" x14ac:dyDescent="0.25">
      <c r="B51" s="147" t="s">
        <v>30</v>
      </c>
      <c r="C51" s="95" t="s">
        <v>31</v>
      </c>
      <c r="D51" s="144"/>
      <c r="E51" s="141"/>
      <c r="F51" s="144"/>
      <c r="G51" s="143"/>
      <c r="H51" s="143"/>
      <c r="I51" s="143"/>
      <c r="J51" s="143"/>
      <c r="K51" s="144"/>
      <c r="L51" s="145"/>
      <c r="M51" s="120"/>
      <c r="N51" s="76" t="str">
        <f t="shared" si="2"/>
        <v/>
      </c>
    </row>
    <row r="52" spans="2:14" s="76" customFormat="1" ht="12.75" customHeight="1" x14ac:dyDescent="0.25">
      <c r="B52" s="148" t="s">
        <v>531</v>
      </c>
      <c r="C52" s="95" t="s">
        <v>611</v>
      </c>
      <c r="D52" s="144" t="s">
        <v>1276</v>
      </c>
      <c r="E52" s="141">
        <v>1993</v>
      </c>
      <c r="F52" s="144">
        <v>1</v>
      </c>
      <c r="G52" s="143" t="s">
        <v>529</v>
      </c>
      <c r="H52" s="143" t="s">
        <v>529</v>
      </c>
      <c r="I52" s="143">
        <v>3.2</v>
      </c>
      <c r="J52" s="143" t="s">
        <v>529</v>
      </c>
      <c r="K52" s="144" t="s">
        <v>1377</v>
      </c>
      <c r="L52" s="145" t="s">
        <v>529</v>
      </c>
      <c r="M52" s="120"/>
      <c r="N52" s="76" t="str">
        <f t="shared" si="2"/>
        <v/>
      </c>
    </row>
    <row r="53" spans="2:14" s="76" customFormat="1" ht="12.75" customHeight="1" x14ac:dyDescent="0.25">
      <c r="B53" s="148" t="s">
        <v>531</v>
      </c>
      <c r="C53" s="95" t="s">
        <v>611</v>
      </c>
      <c r="D53" s="144" t="s">
        <v>1276</v>
      </c>
      <c r="E53" s="141">
        <v>1996</v>
      </c>
      <c r="F53" s="144">
        <v>2</v>
      </c>
      <c r="G53" s="143" t="s">
        <v>529</v>
      </c>
      <c r="H53" s="143" t="s">
        <v>529</v>
      </c>
      <c r="I53" s="143">
        <v>5</v>
      </c>
      <c r="J53" s="143" t="s">
        <v>529</v>
      </c>
      <c r="K53" s="144" t="s">
        <v>1384</v>
      </c>
      <c r="L53" s="145" t="s">
        <v>529</v>
      </c>
      <c r="M53" s="120"/>
      <c r="N53" s="76" t="str">
        <f t="shared" si="2"/>
        <v/>
      </c>
    </row>
    <row r="54" spans="2:14" s="76" customFormat="1" ht="12.75" customHeight="1" x14ac:dyDescent="0.25">
      <c r="B54" s="147" t="s">
        <v>531</v>
      </c>
      <c r="C54" s="95" t="s">
        <v>611</v>
      </c>
      <c r="D54" s="144" t="s">
        <v>1276</v>
      </c>
      <c r="E54" s="141">
        <v>2007</v>
      </c>
      <c r="F54" s="144">
        <v>1</v>
      </c>
      <c r="G54" s="143" t="s">
        <v>529</v>
      </c>
      <c r="H54" s="143" t="s">
        <v>529</v>
      </c>
      <c r="I54" s="143">
        <v>4</v>
      </c>
      <c r="J54" s="143" t="s">
        <v>529</v>
      </c>
      <c r="K54" s="144" t="s">
        <v>1384</v>
      </c>
      <c r="L54" s="145" t="s">
        <v>529</v>
      </c>
      <c r="M54" s="120"/>
      <c r="N54" s="76" t="str">
        <f t="shared" si="2"/>
        <v/>
      </c>
    </row>
    <row r="55" spans="2:14" s="76" customFormat="1" ht="12.75" customHeight="1" x14ac:dyDescent="0.25">
      <c r="B55" s="148" t="s">
        <v>531</v>
      </c>
      <c r="C55" s="95" t="s">
        <v>611</v>
      </c>
      <c r="D55" s="144" t="s">
        <v>1276</v>
      </c>
      <c r="E55" s="141">
        <v>2016</v>
      </c>
      <c r="F55" s="144">
        <v>1</v>
      </c>
      <c r="G55" s="143" t="s">
        <v>529</v>
      </c>
      <c r="H55" s="143" t="s">
        <v>529</v>
      </c>
      <c r="I55" s="143">
        <v>8</v>
      </c>
      <c r="J55" s="143" t="s">
        <v>529</v>
      </c>
      <c r="K55" s="144" t="s">
        <v>1386</v>
      </c>
      <c r="L55" s="145" t="s">
        <v>529</v>
      </c>
      <c r="M55" s="120"/>
      <c r="N55" s="76" t="str">
        <f t="shared" si="2"/>
        <v/>
      </c>
    </row>
    <row r="56" spans="2:14" s="76" customFormat="1" ht="12.75" customHeight="1" x14ac:dyDescent="0.25">
      <c r="B56" s="129"/>
      <c r="C56" s="133"/>
      <c r="D56" s="144"/>
      <c r="E56" s="141"/>
      <c r="F56" s="144"/>
      <c r="G56" s="143"/>
      <c r="H56" s="143"/>
      <c r="I56" s="143"/>
      <c r="J56" s="143"/>
      <c r="K56" s="144"/>
      <c r="L56" s="145"/>
      <c r="M56" s="120"/>
      <c r="N56" s="76" t="str">
        <f t="shared" si="2"/>
        <v/>
      </c>
    </row>
    <row r="57" spans="2:14" s="76" customFormat="1" ht="12.75" customHeight="1" x14ac:dyDescent="0.25">
      <c r="B57" s="148" t="s">
        <v>32</v>
      </c>
      <c r="C57" s="95" t="s">
        <v>33</v>
      </c>
      <c r="D57" s="144"/>
      <c r="E57" s="141"/>
      <c r="F57" s="144"/>
      <c r="G57" s="143"/>
      <c r="H57" s="143"/>
      <c r="I57" s="143"/>
      <c r="J57" s="143"/>
      <c r="K57" s="144"/>
      <c r="L57" s="145"/>
      <c r="M57" s="120"/>
      <c r="N57" s="76" t="str">
        <f t="shared" si="2"/>
        <v/>
      </c>
    </row>
    <row r="58" spans="2:14" s="76" customFormat="1" ht="12.75" customHeight="1" x14ac:dyDescent="0.25">
      <c r="B58" s="129" t="s">
        <v>531</v>
      </c>
      <c r="C58" s="133" t="s">
        <v>612</v>
      </c>
      <c r="D58" s="144" t="s">
        <v>1276</v>
      </c>
      <c r="E58" s="141" t="s">
        <v>530</v>
      </c>
      <c r="F58" s="144">
        <v>3</v>
      </c>
      <c r="G58" s="143" t="s">
        <v>529</v>
      </c>
      <c r="H58" s="143" t="s">
        <v>529</v>
      </c>
      <c r="I58" s="143">
        <v>11</v>
      </c>
      <c r="J58" s="143" t="s">
        <v>529</v>
      </c>
      <c r="K58" s="144" t="s">
        <v>1384</v>
      </c>
      <c r="L58" s="145" t="s">
        <v>529</v>
      </c>
      <c r="M58" s="120"/>
      <c r="N58" s="76" t="str">
        <f t="shared" si="2"/>
        <v/>
      </c>
    </row>
    <row r="59" spans="2:14" s="76" customFormat="1" ht="12.75" customHeight="1" x14ac:dyDescent="0.25">
      <c r="B59" s="148" t="s">
        <v>531</v>
      </c>
      <c r="C59" s="95" t="s">
        <v>613</v>
      </c>
      <c r="D59" s="144" t="s">
        <v>1276</v>
      </c>
      <c r="E59" s="141" t="s">
        <v>530</v>
      </c>
      <c r="F59" s="144">
        <v>2</v>
      </c>
      <c r="G59" s="143" t="s">
        <v>529</v>
      </c>
      <c r="H59" s="143" t="s">
        <v>529</v>
      </c>
      <c r="I59" s="143">
        <v>4</v>
      </c>
      <c r="J59" s="143" t="s">
        <v>529</v>
      </c>
      <c r="K59" s="144" t="s">
        <v>1377</v>
      </c>
      <c r="L59" s="145" t="s">
        <v>529</v>
      </c>
      <c r="M59" s="120"/>
      <c r="N59" s="76" t="str">
        <f>MID($B101,5,2)</f>
        <v/>
      </c>
    </row>
    <row r="60" spans="2:14" s="76" customFormat="1" ht="12.75" customHeight="1" x14ac:dyDescent="0.25">
      <c r="B60" s="129" t="s">
        <v>531</v>
      </c>
      <c r="C60" s="133" t="s">
        <v>614</v>
      </c>
      <c r="D60" s="144" t="s">
        <v>1276</v>
      </c>
      <c r="E60" s="141" t="s">
        <v>530</v>
      </c>
      <c r="F60" s="144">
        <v>1</v>
      </c>
      <c r="G60" s="143" t="s">
        <v>529</v>
      </c>
      <c r="H60" s="143" t="s">
        <v>529</v>
      </c>
      <c r="I60" s="143">
        <v>1.5</v>
      </c>
      <c r="J60" s="143" t="s">
        <v>529</v>
      </c>
      <c r="K60" s="144" t="s">
        <v>1376</v>
      </c>
      <c r="L60" s="145" t="s">
        <v>529</v>
      </c>
      <c r="M60" s="120"/>
      <c r="N60" s="76" t="str">
        <f>MID($B102,5,2)</f>
        <v/>
      </c>
    </row>
    <row r="61" spans="2:14" s="76" customFormat="1" ht="12.75" customHeight="1" x14ac:dyDescent="0.25">
      <c r="B61" s="148" t="s">
        <v>531</v>
      </c>
      <c r="C61" s="95" t="s">
        <v>615</v>
      </c>
      <c r="D61" s="144" t="s">
        <v>1276</v>
      </c>
      <c r="E61" s="141">
        <v>2010</v>
      </c>
      <c r="F61" s="144">
        <v>2</v>
      </c>
      <c r="G61" s="143" t="s">
        <v>529</v>
      </c>
      <c r="H61" s="143" t="s">
        <v>529</v>
      </c>
      <c r="I61" s="143">
        <v>1.8</v>
      </c>
      <c r="J61" s="143" t="s">
        <v>529</v>
      </c>
      <c r="K61" s="144" t="s">
        <v>1386</v>
      </c>
      <c r="L61" s="145" t="s">
        <v>529</v>
      </c>
      <c r="N61" s="76" t="str">
        <f>MID($B103,5,2)</f>
        <v/>
      </c>
    </row>
    <row r="62" spans="2:14" s="76" customFormat="1" ht="12.75" customHeight="1" x14ac:dyDescent="0.25">
      <c r="B62" s="148" t="s">
        <v>531</v>
      </c>
      <c r="C62" s="95" t="s">
        <v>616</v>
      </c>
      <c r="D62" s="144" t="s">
        <v>1276</v>
      </c>
      <c r="E62" s="141">
        <v>2017</v>
      </c>
      <c r="F62" s="144">
        <v>2</v>
      </c>
      <c r="G62" s="143" t="s">
        <v>529</v>
      </c>
      <c r="H62" s="143" t="s">
        <v>529</v>
      </c>
      <c r="I62" s="143">
        <v>7</v>
      </c>
      <c r="J62" s="143" t="s">
        <v>529</v>
      </c>
      <c r="K62" s="144" t="s">
        <v>1386</v>
      </c>
      <c r="L62" s="145" t="s">
        <v>529</v>
      </c>
      <c r="M62" s="120"/>
      <c r="N62" s="76" t="str">
        <f>MID($B104,5,2)</f>
        <v/>
      </c>
    </row>
    <row r="63" spans="2:14" s="76" customFormat="1" ht="12.75" customHeight="1" x14ac:dyDescent="0.25">
      <c r="B63" s="148"/>
      <c r="C63" s="95"/>
      <c r="D63" s="144"/>
      <c r="E63" s="141"/>
      <c r="F63" s="144"/>
      <c r="G63" s="143"/>
      <c r="H63" s="143"/>
      <c r="I63" s="143"/>
      <c r="J63" s="143"/>
      <c r="K63" s="144"/>
      <c r="L63" s="145"/>
      <c r="M63" s="120"/>
      <c r="N63" s="76" t="str">
        <f>MID($B107,5,2)</f>
        <v/>
      </c>
    </row>
    <row r="64" spans="2:14" s="76" customFormat="1" ht="12.75" customHeight="1" x14ac:dyDescent="0.25">
      <c r="B64" s="148" t="s">
        <v>34</v>
      </c>
      <c r="C64" s="95" t="s">
        <v>35</v>
      </c>
      <c r="D64" s="144"/>
      <c r="E64" s="141"/>
      <c r="F64" s="144"/>
      <c r="G64" s="143"/>
      <c r="H64" s="143"/>
      <c r="I64" s="143"/>
      <c r="J64" s="143"/>
      <c r="K64" s="144"/>
      <c r="L64" s="145"/>
      <c r="M64" s="120"/>
      <c r="N64" s="76" t="str">
        <f>MID($B108,5,2)</f>
        <v/>
      </c>
    </row>
    <row r="65" spans="2:14" s="76" customFormat="1" ht="12.75" customHeight="1" x14ac:dyDescent="0.25">
      <c r="B65" s="148" t="s">
        <v>531</v>
      </c>
      <c r="C65" s="95" t="s">
        <v>617</v>
      </c>
      <c r="D65" s="144" t="s">
        <v>1276</v>
      </c>
      <c r="E65" s="141">
        <v>1984</v>
      </c>
      <c r="F65" s="144">
        <v>5</v>
      </c>
      <c r="G65" s="143" t="s">
        <v>529</v>
      </c>
      <c r="H65" s="143" t="s">
        <v>529</v>
      </c>
      <c r="I65" s="143">
        <v>11.5</v>
      </c>
      <c r="J65" s="143" t="s">
        <v>529</v>
      </c>
      <c r="K65" s="144" t="s">
        <v>1384</v>
      </c>
      <c r="L65" s="145" t="s">
        <v>529</v>
      </c>
      <c r="M65" s="120"/>
      <c r="N65" s="76" t="str">
        <f>MID($B109,5,2)</f>
        <v/>
      </c>
    </row>
    <row r="66" spans="2:14" s="76" customFormat="1" ht="12.75" customHeight="1" x14ac:dyDescent="0.25">
      <c r="B66" s="129" t="s">
        <v>531</v>
      </c>
      <c r="C66" s="133" t="s">
        <v>618</v>
      </c>
      <c r="D66" s="144" t="s">
        <v>1276</v>
      </c>
      <c r="E66" s="141">
        <v>2008</v>
      </c>
      <c r="F66" s="144">
        <v>2</v>
      </c>
      <c r="G66" s="143" t="s">
        <v>529</v>
      </c>
      <c r="H66" s="143" t="s">
        <v>529</v>
      </c>
      <c r="I66" s="143">
        <v>1.7</v>
      </c>
      <c r="J66" s="143" t="s">
        <v>529</v>
      </c>
      <c r="K66" s="144" t="s">
        <v>1386</v>
      </c>
      <c r="L66" s="145" t="s">
        <v>529</v>
      </c>
      <c r="M66" s="120"/>
      <c r="N66" s="76" t="str">
        <f>MID($B110,5,2)</f>
        <v/>
      </c>
    </row>
    <row r="67" spans="2:14" s="76" customFormat="1" ht="12.75" customHeight="1" x14ac:dyDescent="0.25">
      <c r="B67" s="129"/>
      <c r="C67" s="133"/>
      <c r="D67" s="144"/>
      <c r="E67" s="141"/>
      <c r="F67" s="144"/>
      <c r="G67" s="143"/>
      <c r="H67" s="143"/>
      <c r="I67" s="143"/>
      <c r="J67" s="143"/>
      <c r="K67" s="144"/>
      <c r="L67" s="145"/>
      <c r="M67" s="120"/>
      <c r="N67" s="76" t="str">
        <f>MID($B113,5,2)</f>
        <v/>
      </c>
    </row>
    <row r="68" spans="2:14" s="76" customFormat="1" ht="12.75" customHeight="1" x14ac:dyDescent="0.25">
      <c r="B68" s="129" t="s">
        <v>36</v>
      </c>
      <c r="C68" s="133" t="s">
        <v>37</v>
      </c>
      <c r="D68" s="144"/>
      <c r="E68" s="141"/>
      <c r="F68" s="144"/>
      <c r="G68" s="143"/>
      <c r="H68" s="143"/>
      <c r="I68" s="143"/>
      <c r="J68" s="143"/>
      <c r="K68" s="144"/>
      <c r="L68" s="145"/>
      <c r="M68" s="120"/>
      <c r="N68" s="76" t="str">
        <f>MID($B114,5,2)</f>
        <v/>
      </c>
    </row>
    <row r="69" spans="2:14" s="76" customFormat="1" ht="12.75" customHeight="1" x14ac:dyDescent="0.25">
      <c r="B69" s="148" t="s">
        <v>531</v>
      </c>
      <c r="C69" s="95" t="s">
        <v>619</v>
      </c>
      <c r="D69" s="144" t="s">
        <v>1276</v>
      </c>
      <c r="E69" s="141">
        <v>1992</v>
      </c>
      <c r="F69" s="144">
        <v>2</v>
      </c>
      <c r="G69" s="143" t="s">
        <v>529</v>
      </c>
      <c r="H69" s="143" t="s">
        <v>529</v>
      </c>
      <c r="I69" s="143">
        <v>12</v>
      </c>
      <c r="J69" s="143" t="s">
        <v>529</v>
      </c>
      <c r="K69" s="144" t="s">
        <v>1377</v>
      </c>
      <c r="L69" s="145" t="s">
        <v>529</v>
      </c>
      <c r="M69" s="120"/>
      <c r="N69" s="76" t="str">
        <f>MID($B115,5,2)</f>
        <v/>
      </c>
    </row>
    <row r="70" spans="2:14" s="76" customFormat="1" ht="12.75" customHeight="1" x14ac:dyDescent="0.25">
      <c r="B70" s="129" t="s">
        <v>531</v>
      </c>
      <c r="C70" s="133" t="s">
        <v>619</v>
      </c>
      <c r="D70" s="144" t="s">
        <v>1276</v>
      </c>
      <c r="E70" s="141">
        <v>1996</v>
      </c>
      <c r="F70" s="144">
        <v>1</v>
      </c>
      <c r="G70" s="143" t="s">
        <v>529</v>
      </c>
      <c r="H70" s="143" t="s">
        <v>529</v>
      </c>
      <c r="I70" s="143">
        <v>12</v>
      </c>
      <c r="J70" s="143" t="s">
        <v>529</v>
      </c>
      <c r="K70" s="144" t="s">
        <v>1377</v>
      </c>
      <c r="L70" s="145" t="s">
        <v>529</v>
      </c>
      <c r="M70" s="120"/>
      <c r="N70" s="76" t="str">
        <f>MID($B116,5,2)</f>
        <v/>
      </c>
    </row>
    <row r="71" spans="2:14" s="76" customFormat="1" ht="12.75" customHeight="1" x14ac:dyDescent="0.25">
      <c r="B71" s="148" t="s">
        <v>531</v>
      </c>
      <c r="C71" s="95" t="s">
        <v>620</v>
      </c>
      <c r="D71" s="144" t="s">
        <v>1276</v>
      </c>
      <c r="E71" s="141">
        <v>2001</v>
      </c>
      <c r="F71" s="144">
        <v>1</v>
      </c>
      <c r="G71" s="143" t="s">
        <v>529</v>
      </c>
      <c r="H71" s="143" t="s">
        <v>529</v>
      </c>
      <c r="I71" s="143">
        <v>15</v>
      </c>
      <c r="J71" s="143" t="s">
        <v>529</v>
      </c>
      <c r="K71" s="144" t="s">
        <v>1386</v>
      </c>
      <c r="L71" s="145" t="s">
        <v>529</v>
      </c>
      <c r="N71" s="76" t="str">
        <f>MID($B119,5,2)</f>
        <v/>
      </c>
    </row>
    <row r="72" spans="2:14" s="76" customFormat="1" ht="12.75" customHeight="1" x14ac:dyDescent="0.25">
      <c r="B72" s="129" t="s">
        <v>531</v>
      </c>
      <c r="C72" s="133" t="s">
        <v>621</v>
      </c>
      <c r="D72" s="144" t="s">
        <v>1276</v>
      </c>
      <c r="E72" s="141">
        <v>2008</v>
      </c>
      <c r="F72" s="144">
        <v>2</v>
      </c>
      <c r="G72" s="143" t="s">
        <v>529</v>
      </c>
      <c r="H72" s="143" t="s">
        <v>529</v>
      </c>
      <c r="I72" s="143">
        <v>3</v>
      </c>
      <c r="J72" s="143" t="s">
        <v>529</v>
      </c>
      <c r="K72" s="144" t="s">
        <v>1386</v>
      </c>
      <c r="L72" s="145" t="s">
        <v>529</v>
      </c>
      <c r="M72" s="120"/>
      <c r="N72" s="76" t="str">
        <f>MID($B120,5,2)</f>
        <v/>
      </c>
    </row>
    <row r="73" spans="2:14" s="76" customFormat="1" ht="12.75" customHeight="1" x14ac:dyDescent="0.25">
      <c r="B73" s="129" t="s">
        <v>531</v>
      </c>
      <c r="C73" s="133" t="s">
        <v>622</v>
      </c>
      <c r="D73" s="144" t="s">
        <v>1276</v>
      </c>
      <c r="E73" s="141">
        <v>2012</v>
      </c>
      <c r="F73" s="144">
        <v>2</v>
      </c>
      <c r="G73" s="143" t="s">
        <v>529</v>
      </c>
      <c r="H73" s="143" t="s">
        <v>529</v>
      </c>
      <c r="I73" s="143">
        <v>9.5</v>
      </c>
      <c r="J73" s="143" t="s">
        <v>529</v>
      </c>
      <c r="K73" s="144" t="s">
        <v>1386</v>
      </c>
      <c r="L73" s="145" t="s">
        <v>529</v>
      </c>
      <c r="M73" s="120"/>
      <c r="N73" s="76" t="str">
        <f>MID($B121,5,2)</f>
        <v/>
      </c>
    </row>
    <row r="74" spans="2:14" s="76" customFormat="1" ht="12.75" customHeight="1" x14ac:dyDescent="0.25">
      <c r="B74" s="148" t="s">
        <v>531</v>
      </c>
      <c r="C74" s="95" t="s">
        <v>623</v>
      </c>
      <c r="D74" s="144" t="s">
        <v>1276</v>
      </c>
      <c r="E74" s="141">
        <v>2012</v>
      </c>
      <c r="F74" s="144">
        <v>2</v>
      </c>
      <c r="G74" s="143" t="s">
        <v>529</v>
      </c>
      <c r="H74" s="143" t="s">
        <v>529</v>
      </c>
      <c r="I74" s="143">
        <v>2</v>
      </c>
      <c r="J74" s="143" t="s">
        <v>529</v>
      </c>
      <c r="K74" s="144" t="s">
        <v>1386</v>
      </c>
      <c r="L74" s="145" t="s">
        <v>529</v>
      </c>
      <c r="N74" s="76" t="str">
        <f>MID($B122,5,2)</f>
        <v/>
      </c>
    </row>
    <row r="75" spans="2:14" s="76" customFormat="1" ht="12.75" customHeight="1" x14ac:dyDescent="0.25">
      <c r="B75" s="148" t="s">
        <v>531</v>
      </c>
      <c r="C75" s="95" t="s">
        <v>624</v>
      </c>
      <c r="D75" s="144" t="s">
        <v>1276</v>
      </c>
      <c r="E75" s="141">
        <v>1989</v>
      </c>
      <c r="F75" s="144">
        <v>3</v>
      </c>
      <c r="G75" s="143" t="s">
        <v>529</v>
      </c>
      <c r="H75" s="143" t="s">
        <v>529</v>
      </c>
      <c r="I75" s="143">
        <v>5</v>
      </c>
      <c r="J75" s="143" t="s">
        <v>529</v>
      </c>
      <c r="K75" s="144" t="s">
        <v>1377</v>
      </c>
      <c r="L75" s="145" t="s">
        <v>529</v>
      </c>
      <c r="M75" s="120"/>
      <c r="N75" s="76" t="str">
        <f>MID($B123,5,2)</f>
        <v/>
      </c>
    </row>
    <row r="76" spans="2:14" s="76" customFormat="1" ht="12.75" customHeight="1" x14ac:dyDescent="0.25">
      <c r="B76" s="148" t="s">
        <v>531</v>
      </c>
      <c r="C76" s="95" t="s">
        <v>1292</v>
      </c>
      <c r="D76" s="144" t="s">
        <v>1362</v>
      </c>
      <c r="E76" s="141">
        <v>2009</v>
      </c>
      <c r="F76" s="144">
        <v>1</v>
      </c>
      <c r="G76" s="143">
        <v>13.5</v>
      </c>
      <c r="H76" s="143">
        <v>3.5</v>
      </c>
      <c r="I76" s="143">
        <v>17</v>
      </c>
      <c r="J76" s="143">
        <v>3.5</v>
      </c>
      <c r="K76" s="144" t="s">
        <v>1386</v>
      </c>
      <c r="L76" s="145" t="s">
        <v>529</v>
      </c>
      <c r="M76" s="120"/>
      <c r="N76" s="76" t="str">
        <f>MID($B126,5,2)</f>
        <v/>
      </c>
    </row>
    <row r="77" spans="2:14" s="76" customFormat="1" ht="12.75" customHeight="1" x14ac:dyDescent="0.25">
      <c r="B77" s="148"/>
      <c r="C77" s="95"/>
      <c r="D77" s="144"/>
      <c r="E77" s="141"/>
      <c r="F77" s="144"/>
      <c r="G77" s="143"/>
      <c r="H77" s="143"/>
      <c r="I77" s="143"/>
      <c r="J77" s="143"/>
      <c r="K77" s="144"/>
      <c r="L77" s="145"/>
      <c r="N77" s="76" t="str">
        <f>MID($B127,5,2)</f>
        <v/>
      </c>
    </row>
    <row r="78" spans="2:14" s="76" customFormat="1" ht="12.75" customHeight="1" x14ac:dyDescent="0.25">
      <c r="B78" s="129" t="s">
        <v>40</v>
      </c>
      <c r="C78" s="133" t="s">
        <v>41</v>
      </c>
      <c r="D78" s="144"/>
      <c r="E78" s="141"/>
      <c r="F78" s="144"/>
      <c r="G78" s="143"/>
      <c r="H78" s="143"/>
      <c r="I78" s="143"/>
      <c r="J78" s="143"/>
      <c r="K78" s="144"/>
      <c r="L78" s="145"/>
      <c r="M78" s="120"/>
      <c r="N78" s="76" t="str">
        <f t="shared" ref="N78:N86" si="3">MID($B130,5,2)</f>
        <v/>
      </c>
    </row>
    <row r="79" spans="2:14" s="76" customFormat="1" ht="12.75" customHeight="1" x14ac:dyDescent="0.25">
      <c r="B79" s="148" t="s">
        <v>531</v>
      </c>
      <c r="C79" s="95" t="s">
        <v>625</v>
      </c>
      <c r="D79" s="144" t="s">
        <v>1276</v>
      </c>
      <c r="E79" s="141" t="s">
        <v>530</v>
      </c>
      <c r="F79" s="144">
        <v>2</v>
      </c>
      <c r="G79" s="143" t="s">
        <v>529</v>
      </c>
      <c r="H79" s="143" t="s">
        <v>529</v>
      </c>
      <c r="I79" s="143">
        <v>8</v>
      </c>
      <c r="J79" s="143" t="s">
        <v>529</v>
      </c>
      <c r="K79" s="144" t="s">
        <v>1381</v>
      </c>
      <c r="L79" s="145" t="s">
        <v>529</v>
      </c>
      <c r="M79" s="120"/>
      <c r="N79" s="76" t="str">
        <f t="shared" si="3"/>
        <v/>
      </c>
    </row>
    <row r="80" spans="2:14" s="76" customFormat="1" ht="12.75" customHeight="1" x14ac:dyDescent="0.25">
      <c r="B80" s="148" t="s">
        <v>531</v>
      </c>
      <c r="C80" s="95" t="s">
        <v>626</v>
      </c>
      <c r="D80" s="144" t="s">
        <v>1276</v>
      </c>
      <c r="E80" s="141" t="s">
        <v>530</v>
      </c>
      <c r="F80" s="144">
        <v>2</v>
      </c>
      <c r="G80" s="143" t="s">
        <v>529</v>
      </c>
      <c r="H80" s="143" t="s">
        <v>529</v>
      </c>
      <c r="I80" s="143">
        <v>11</v>
      </c>
      <c r="J80" s="143" t="s">
        <v>529</v>
      </c>
      <c r="K80" s="144" t="s">
        <v>1386</v>
      </c>
      <c r="L80" s="145" t="s">
        <v>529</v>
      </c>
      <c r="N80" s="76" t="str">
        <f t="shared" si="3"/>
        <v/>
      </c>
    </row>
    <row r="81" spans="2:14" s="76" customFormat="1" ht="12.75" customHeight="1" x14ac:dyDescent="0.25">
      <c r="B81" s="148"/>
      <c r="C81" s="95"/>
      <c r="D81" s="144"/>
      <c r="E81" s="141"/>
      <c r="F81" s="144"/>
      <c r="G81" s="143"/>
      <c r="H81" s="143"/>
      <c r="I81" s="143"/>
      <c r="J81" s="143"/>
      <c r="K81" s="144"/>
      <c r="L81" s="145"/>
      <c r="M81" s="120"/>
      <c r="N81" s="76" t="str">
        <f t="shared" si="3"/>
        <v/>
      </c>
    </row>
    <row r="82" spans="2:14" s="76" customFormat="1" ht="12.75" customHeight="1" x14ac:dyDescent="0.25">
      <c r="B82" s="129" t="s">
        <v>42</v>
      </c>
      <c r="C82" s="133" t="s">
        <v>43</v>
      </c>
      <c r="D82" s="144"/>
      <c r="E82" s="141"/>
      <c r="F82" s="144"/>
      <c r="G82" s="143"/>
      <c r="H82" s="143"/>
      <c r="I82" s="143"/>
      <c r="J82" s="143"/>
      <c r="K82" s="144"/>
      <c r="L82" s="145"/>
      <c r="M82" s="120"/>
      <c r="N82" s="76" t="str">
        <f t="shared" si="3"/>
        <v/>
      </c>
    </row>
    <row r="83" spans="2:14" s="76" customFormat="1" ht="12.75" customHeight="1" x14ac:dyDescent="0.25">
      <c r="B83" s="148" t="s">
        <v>531</v>
      </c>
      <c r="C83" s="95" t="s">
        <v>627</v>
      </c>
      <c r="D83" s="144" t="s">
        <v>1276</v>
      </c>
      <c r="E83" s="141">
        <v>1977</v>
      </c>
      <c r="F83" s="144">
        <v>3</v>
      </c>
      <c r="G83" s="143" t="s">
        <v>529</v>
      </c>
      <c r="H83" s="143" t="s">
        <v>529</v>
      </c>
      <c r="I83" s="143">
        <v>13.5</v>
      </c>
      <c r="J83" s="143" t="s">
        <v>529</v>
      </c>
      <c r="K83" s="144" t="s">
        <v>1376</v>
      </c>
      <c r="L83" s="145" t="s">
        <v>529</v>
      </c>
      <c r="N83" s="76" t="str">
        <f t="shared" si="3"/>
        <v/>
      </c>
    </row>
    <row r="84" spans="2:14" s="76" customFormat="1" ht="12.75" customHeight="1" x14ac:dyDescent="0.25">
      <c r="B84" s="148" t="s">
        <v>531</v>
      </c>
      <c r="C84" s="95" t="s">
        <v>628</v>
      </c>
      <c r="D84" s="144" t="s">
        <v>1276</v>
      </c>
      <c r="E84" s="141">
        <v>1986</v>
      </c>
      <c r="F84" s="144">
        <v>1</v>
      </c>
      <c r="G84" s="143" t="s">
        <v>529</v>
      </c>
      <c r="H84" s="143" t="s">
        <v>529</v>
      </c>
      <c r="I84" s="143">
        <v>8</v>
      </c>
      <c r="J84" s="143" t="s">
        <v>529</v>
      </c>
      <c r="K84" s="144" t="s">
        <v>1376</v>
      </c>
      <c r="L84" s="145" t="s">
        <v>529</v>
      </c>
      <c r="M84" s="120"/>
      <c r="N84" s="76" t="str">
        <f t="shared" si="3"/>
        <v/>
      </c>
    </row>
    <row r="85" spans="2:14" s="76" customFormat="1" ht="12.75" customHeight="1" x14ac:dyDescent="0.25">
      <c r="B85" s="129" t="s">
        <v>531</v>
      </c>
      <c r="C85" s="133" t="s">
        <v>629</v>
      </c>
      <c r="D85" s="144" t="s">
        <v>1276</v>
      </c>
      <c r="E85" s="141">
        <v>1991</v>
      </c>
      <c r="F85" s="144">
        <v>2</v>
      </c>
      <c r="G85" s="143" t="s">
        <v>529</v>
      </c>
      <c r="H85" s="143" t="s">
        <v>529</v>
      </c>
      <c r="I85" s="143">
        <v>24</v>
      </c>
      <c r="J85" s="143" t="s">
        <v>529</v>
      </c>
      <c r="K85" s="144" t="s">
        <v>1376</v>
      </c>
      <c r="L85" s="145" t="s">
        <v>529</v>
      </c>
      <c r="M85" s="120"/>
      <c r="N85" s="76" t="str">
        <f t="shared" si="3"/>
        <v/>
      </c>
    </row>
    <row r="86" spans="2:14" s="76" customFormat="1" ht="12.75" customHeight="1" x14ac:dyDescent="0.25">
      <c r="B86" s="129"/>
      <c r="C86" s="133"/>
      <c r="D86" s="144"/>
      <c r="E86" s="141"/>
      <c r="F86" s="144"/>
      <c r="G86" s="143"/>
      <c r="H86" s="143"/>
      <c r="I86" s="143"/>
      <c r="J86" s="143"/>
      <c r="K86" s="144"/>
      <c r="L86" s="145"/>
      <c r="N86" s="76" t="str">
        <f t="shared" si="3"/>
        <v/>
      </c>
    </row>
    <row r="87" spans="2:14" s="76" customFormat="1" ht="12.75" customHeight="1" x14ac:dyDescent="0.25">
      <c r="B87" s="129" t="s">
        <v>44</v>
      </c>
      <c r="C87" s="133" t="s">
        <v>45</v>
      </c>
      <c r="D87" s="144"/>
      <c r="E87" s="141"/>
      <c r="F87" s="144"/>
      <c r="G87" s="143"/>
      <c r="H87" s="143"/>
      <c r="I87" s="143"/>
      <c r="J87" s="143"/>
      <c r="K87" s="144"/>
      <c r="L87" s="145"/>
      <c r="M87" s="120"/>
      <c r="N87" s="76" t="str">
        <f t="shared" ref="N87:N103" si="4">MID($B141,5,2)</f>
        <v/>
      </c>
    </row>
    <row r="88" spans="2:14" s="76" customFormat="1" ht="12.75" customHeight="1" x14ac:dyDescent="0.25">
      <c r="B88" s="129" t="s">
        <v>531</v>
      </c>
      <c r="C88" s="133" t="s">
        <v>630</v>
      </c>
      <c r="D88" s="144" t="s">
        <v>1276</v>
      </c>
      <c r="E88" s="141">
        <v>1964</v>
      </c>
      <c r="F88" s="144">
        <v>3</v>
      </c>
      <c r="G88" s="143" t="s">
        <v>529</v>
      </c>
      <c r="H88" s="143" t="s">
        <v>529</v>
      </c>
      <c r="I88" s="143">
        <v>40</v>
      </c>
      <c r="J88" s="143" t="s">
        <v>529</v>
      </c>
      <c r="K88" s="144" t="s">
        <v>1381</v>
      </c>
      <c r="L88" s="145" t="s">
        <v>529</v>
      </c>
      <c r="M88" s="120"/>
      <c r="N88" s="76" t="str">
        <f t="shared" si="4"/>
        <v/>
      </c>
    </row>
    <row r="89" spans="2:14" s="76" customFormat="1" ht="12.75" customHeight="1" x14ac:dyDescent="0.25">
      <c r="B89" s="148" t="s">
        <v>531</v>
      </c>
      <c r="C89" s="95" t="s">
        <v>631</v>
      </c>
      <c r="D89" s="144" t="s">
        <v>1276</v>
      </c>
      <c r="E89" s="141">
        <v>1969</v>
      </c>
      <c r="F89" s="144">
        <v>2</v>
      </c>
      <c r="G89" s="143" t="s">
        <v>529</v>
      </c>
      <c r="H89" s="143" t="s">
        <v>529</v>
      </c>
      <c r="I89" s="143">
        <v>63.3</v>
      </c>
      <c r="J89" s="143" t="s">
        <v>529</v>
      </c>
      <c r="K89" s="144" t="s">
        <v>1377</v>
      </c>
      <c r="L89" s="145" t="s">
        <v>529</v>
      </c>
      <c r="N89" s="76" t="str">
        <f t="shared" si="4"/>
        <v/>
      </c>
    </row>
    <row r="90" spans="2:14" s="76" customFormat="1" ht="12.75" customHeight="1" x14ac:dyDescent="0.25">
      <c r="B90" s="148" t="s">
        <v>531</v>
      </c>
      <c r="C90" s="149" t="s">
        <v>632</v>
      </c>
      <c r="D90" s="144" t="s">
        <v>1276</v>
      </c>
      <c r="E90" s="141">
        <v>1977</v>
      </c>
      <c r="F90" s="144">
        <v>4</v>
      </c>
      <c r="G90" s="143" t="s">
        <v>529</v>
      </c>
      <c r="H90" s="143" t="s">
        <v>529</v>
      </c>
      <c r="I90" s="143">
        <v>55</v>
      </c>
      <c r="J90" s="143" t="s">
        <v>529</v>
      </c>
      <c r="K90" s="144" t="s">
        <v>1381</v>
      </c>
      <c r="L90" s="145" t="s">
        <v>529</v>
      </c>
      <c r="M90" s="120"/>
      <c r="N90" s="76" t="str">
        <f t="shared" si="4"/>
        <v/>
      </c>
    </row>
    <row r="91" spans="2:14" s="76" customFormat="1" ht="12.75" customHeight="1" x14ac:dyDescent="0.25">
      <c r="B91" s="129" t="s">
        <v>531</v>
      </c>
      <c r="C91" s="133" t="s">
        <v>633</v>
      </c>
      <c r="D91" s="144" t="s">
        <v>1276</v>
      </c>
      <c r="E91" s="141">
        <v>1980</v>
      </c>
      <c r="F91" s="144">
        <v>3</v>
      </c>
      <c r="G91" s="143" t="s">
        <v>529</v>
      </c>
      <c r="H91" s="143" t="s">
        <v>529</v>
      </c>
      <c r="I91" s="143">
        <v>10</v>
      </c>
      <c r="J91" s="143" t="s">
        <v>529</v>
      </c>
      <c r="K91" s="144" t="s">
        <v>1376</v>
      </c>
      <c r="L91" s="145" t="s">
        <v>529</v>
      </c>
      <c r="M91" s="120"/>
      <c r="N91" s="76" t="str">
        <f t="shared" si="4"/>
        <v/>
      </c>
    </row>
    <row r="92" spans="2:14" s="76" customFormat="1" ht="12.75" customHeight="1" x14ac:dyDescent="0.25">
      <c r="B92" s="129" t="s">
        <v>531</v>
      </c>
      <c r="C92" s="133" t="s">
        <v>634</v>
      </c>
      <c r="D92" s="144" t="s">
        <v>1276</v>
      </c>
      <c r="E92" s="141">
        <v>1992</v>
      </c>
      <c r="F92" s="144">
        <v>1</v>
      </c>
      <c r="G92" s="143" t="s">
        <v>529</v>
      </c>
      <c r="H92" s="143" t="s">
        <v>529</v>
      </c>
      <c r="I92" s="143">
        <v>4</v>
      </c>
      <c r="J92" s="143" t="s">
        <v>529</v>
      </c>
      <c r="K92" s="144" t="s">
        <v>1381</v>
      </c>
      <c r="L92" s="145" t="s">
        <v>529</v>
      </c>
      <c r="N92" s="76" t="str">
        <f t="shared" si="4"/>
        <v/>
      </c>
    </row>
    <row r="93" spans="2:14" s="76" customFormat="1" ht="12.75" customHeight="1" x14ac:dyDescent="0.25">
      <c r="B93" s="129" t="s">
        <v>531</v>
      </c>
      <c r="C93" s="133" t="s">
        <v>635</v>
      </c>
      <c r="D93" s="144" t="s">
        <v>1276</v>
      </c>
      <c r="E93" s="141">
        <v>2007</v>
      </c>
      <c r="F93" s="144">
        <v>1</v>
      </c>
      <c r="G93" s="143" t="s">
        <v>529</v>
      </c>
      <c r="H93" s="143" t="s">
        <v>529</v>
      </c>
      <c r="I93" s="143">
        <v>10</v>
      </c>
      <c r="J93" s="143" t="s">
        <v>529</v>
      </c>
      <c r="K93" s="144" t="s">
        <v>1376</v>
      </c>
      <c r="L93" s="145" t="s">
        <v>529</v>
      </c>
      <c r="M93" s="120"/>
      <c r="N93" s="76" t="str">
        <f t="shared" si="4"/>
        <v/>
      </c>
    </row>
    <row r="94" spans="2:14" s="76" customFormat="1" ht="12.75" customHeight="1" x14ac:dyDescent="0.25">
      <c r="B94" s="148" t="s">
        <v>531</v>
      </c>
      <c r="C94" s="149" t="s">
        <v>636</v>
      </c>
      <c r="D94" s="144" t="s">
        <v>1276</v>
      </c>
      <c r="E94" s="141" t="s">
        <v>530</v>
      </c>
      <c r="F94" s="144">
        <v>3</v>
      </c>
      <c r="G94" s="143" t="s">
        <v>529</v>
      </c>
      <c r="H94" s="143" t="s">
        <v>529</v>
      </c>
      <c r="I94" s="143">
        <v>10</v>
      </c>
      <c r="J94" s="143" t="s">
        <v>529</v>
      </c>
      <c r="K94" s="144" t="s">
        <v>1381</v>
      </c>
      <c r="L94" s="145" t="s">
        <v>529</v>
      </c>
      <c r="M94" s="120"/>
      <c r="N94" s="76" t="str">
        <f t="shared" si="4"/>
        <v/>
      </c>
    </row>
    <row r="95" spans="2:14" s="76" customFormat="1" ht="12.75" customHeight="1" x14ac:dyDescent="0.25">
      <c r="B95" s="129" t="s">
        <v>531</v>
      </c>
      <c r="C95" s="133" t="s">
        <v>637</v>
      </c>
      <c r="D95" s="144" t="s">
        <v>1276</v>
      </c>
      <c r="E95" s="141" t="s">
        <v>530</v>
      </c>
      <c r="F95" s="144">
        <v>2</v>
      </c>
      <c r="G95" s="143" t="s">
        <v>529</v>
      </c>
      <c r="H95" s="143" t="s">
        <v>529</v>
      </c>
      <c r="I95" s="143">
        <v>5</v>
      </c>
      <c r="J95" s="143" t="s">
        <v>529</v>
      </c>
      <c r="K95" s="144" t="s">
        <v>1376</v>
      </c>
      <c r="L95" s="145" t="s">
        <v>529</v>
      </c>
      <c r="N95" s="76" t="str">
        <f t="shared" si="4"/>
        <v/>
      </c>
    </row>
    <row r="96" spans="2:14" s="76" customFormat="1" ht="12.75" customHeight="1" x14ac:dyDescent="0.25">
      <c r="B96" s="129" t="s">
        <v>531</v>
      </c>
      <c r="C96" s="133" t="s">
        <v>638</v>
      </c>
      <c r="D96" s="144" t="s">
        <v>1276</v>
      </c>
      <c r="E96" s="141" t="s">
        <v>530</v>
      </c>
      <c r="F96" s="144">
        <v>1</v>
      </c>
      <c r="G96" s="143" t="s">
        <v>529</v>
      </c>
      <c r="H96" s="143" t="s">
        <v>529</v>
      </c>
      <c r="I96" s="143">
        <v>3</v>
      </c>
      <c r="J96" s="143" t="s">
        <v>529</v>
      </c>
      <c r="K96" s="144" t="s">
        <v>1377</v>
      </c>
      <c r="L96" s="145" t="s">
        <v>529</v>
      </c>
      <c r="N96" s="76" t="str">
        <f t="shared" si="4"/>
        <v/>
      </c>
    </row>
    <row r="97" spans="2:14" s="76" customFormat="1" ht="12.75" customHeight="1" x14ac:dyDescent="0.25">
      <c r="B97" s="129" t="s">
        <v>531</v>
      </c>
      <c r="C97" s="133" t="s">
        <v>639</v>
      </c>
      <c r="D97" s="144" t="s">
        <v>1276</v>
      </c>
      <c r="E97" s="141" t="s">
        <v>530</v>
      </c>
      <c r="F97" s="144">
        <v>1</v>
      </c>
      <c r="G97" s="143" t="s">
        <v>529</v>
      </c>
      <c r="H97" s="143" t="s">
        <v>529</v>
      </c>
      <c r="I97" s="143">
        <v>4</v>
      </c>
      <c r="J97" s="143" t="s">
        <v>529</v>
      </c>
      <c r="K97" s="144" t="s">
        <v>1386</v>
      </c>
      <c r="L97" s="145" t="s">
        <v>529</v>
      </c>
      <c r="M97" s="120"/>
      <c r="N97" s="76" t="str">
        <f t="shared" si="4"/>
        <v/>
      </c>
    </row>
    <row r="98" spans="2:14" s="76" customFormat="1" ht="12.75" customHeight="1" x14ac:dyDescent="0.25">
      <c r="B98" s="148" t="s">
        <v>531</v>
      </c>
      <c r="C98" s="95" t="s">
        <v>1293</v>
      </c>
      <c r="D98" s="144" t="s">
        <v>1362</v>
      </c>
      <c r="E98" s="141">
        <v>1989</v>
      </c>
      <c r="F98" s="144">
        <v>3</v>
      </c>
      <c r="G98" s="143">
        <v>110</v>
      </c>
      <c r="H98" s="143" t="s">
        <v>529</v>
      </c>
      <c r="I98" s="143">
        <v>110</v>
      </c>
      <c r="J98" s="143">
        <v>60</v>
      </c>
      <c r="K98" s="144" t="s">
        <v>1386</v>
      </c>
      <c r="L98" s="145" t="s">
        <v>529</v>
      </c>
      <c r="M98" s="120"/>
      <c r="N98" s="76" t="str">
        <f t="shared" si="4"/>
        <v/>
      </c>
    </row>
    <row r="99" spans="2:14" s="76" customFormat="1" ht="12.75" customHeight="1" x14ac:dyDescent="0.25">
      <c r="B99" s="129"/>
      <c r="C99" s="133"/>
      <c r="D99" s="144"/>
      <c r="E99" s="141"/>
      <c r="F99" s="144"/>
      <c r="G99" s="143"/>
      <c r="H99" s="143"/>
      <c r="I99" s="143"/>
      <c r="J99" s="143"/>
      <c r="K99" s="144"/>
      <c r="L99" s="145"/>
      <c r="M99" s="120"/>
      <c r="N99" s="76" t="str">
        <f t="shared" si="4"/>
        <v/>
      </c>
    </row>
    <row r="100" spans="2:14" s="76" customFormat="1" ht="12.75" customHeight="1" x14ac:dyDescent="0.25">
      <c r="B100" s="129" t="s">
        <v>46</v>
      </c>
      <c r="C100" s="133" t="s">
        <v>47</v>
      </c>
      <c r="D100" s="144"/>
      <c r="E100" s="141"/>
      <c r="F100" s="144"/>
      <c r="G100" s="143"/>
      <c r="H100" s="143"/>
      <c r="I100" s="143"/>
      <c r="J100" s="143"/>
      <c r="K100" s="144"/>
      <c r="L100" s="145"/>
      <c r="N100" s="76" t="str">
        <f t="shared" si="4"/>
        <v/>
      </c>
    </row>
    <row r="101" spans="2:14" s="76" customFormat="1" ht="12.75" customHeight="1" x14ac:dyDescent="0.25">
      <c r="B101" s="129" t="s">
        <v>531</v>
      </c>
      <c r="C101" s="133" t="s">
        <v>640</v>
      </c>
      <c r="D101" s="144" t="s">
        <v>1276</v>
      </c>
      <c r="E101" s="141" t="s">
        <v>530</v>
      </c>
      <c r="F101" s="144">
        <v>2</v>
      </c>
      <c r="G101" s="143" t="s">
        <v>529</v>
      </c>
      <c r="H101" s="143" t="s">
        <v>529</v>
      </c>
      <c r="I101" s="143">
        <v>20</v>
      </c>
      <c r="J101" s="143" t="s">
        <v>529</v>
      </c>
      <c r="K101" s="144" t="s">
        <v>1381</v>
      </c>
      <c r="L101" s="145" t="s">
        <v>529</v>
      </c>
      <c r="N101" s="76" t="str">
        <f t="shared" si="4"/>
        <v/>
      </c>
    </row>
    <row r="102" spans="2:14" s="76" customFormat="1" ht="12.75" customHeight="1" x14ac:dyDescent="0.25">
      <c r="B102" s="129" t="s">
        <v>531</v>
      </c>
      <c r="C102" s="133" t="s">
        <v>641</v>
      </c>
      <c r="D102" s="144" t="s">
        <v>1276</v>
      </c>
      <c r="E102" s="141" t="s">
        <v>530</v>
      </c>
      <c r="F102" s="144">
        <v>1</v>
      </c>
      <c r="G102" s="143" t="s">
        <v>529</v>
      </c>
      <c r="H102" s="143" t="s">
        <v>529</v>
      </c>
      <c r="I102" s="143">
        <v>5</v>
      </c>
      <c r="J102" s="143" t="s">
        <v>529</v>
      </c>
      <c r="K102" s="144" t="s">
        <v>1376</v>
      </c>
      <c r="L102" s="145" t="s">
        <v>529</v>
      </c>
      <c r="M102" s="120"/>
      <c r="N102" s="76" t="str">
        <f t="shared" si="4"/>
        <v/>
      </c>
    </row>
    <row r="103" spans="2:14" s="76" customFormat="1" ht="12.75" customHeight="1" x14ac:dyDescent="0.25">
      <c r="B103" s="129" t="s">
        <v>531</v>
      </c>
      <c r="C103" s="133" t="s">
        <v>642</v>
      </c>
      <c r="D103" s="144" t="s">
        <v>1276</v>
      </c>
      <c r="E103" s="141">
        <v>2014</v>
      </c>
      <c r="F103" s="144">
        <v>1</v>
      </c>
      <c r="G103" s="143" t="s">
        <v>529</v>
      </c>
      <c r="H103" s="143" t="s">
        <v>529</v>
      </c>
      <c r="I103" s="143">
        <v>10</v>
      </c>
      <c r="J103" s="143" t="s">
        <v>529</v>
      </c>
      <c r="K103" s="144" t="s">
        <v>1386</v>
      </c>
      <c r="L103" s="145" t="s">
        <v>529</v>
      </c>
      <c r="N103" s="76" t="str">
        <f t="shared" si="4"/>
        <v/>
      </c>
    </row>
    <row r="104" spans="2:14" s="76" customFormat="1" ht="12.75" customHeight="1" x14ac:dyDescent="0.25">
      <c r="B104" s="129" t="s">
        <v>531</v>
      </c>
      <c r="C104" s="133" t="s">
        <v>643</v>
      </c>
      <c r="D104" s="144" t="s">
        <v>1276</v>
      </c>
      <c r="E104" s="141" t="s">
        <v>530</v>
      </c>
      <c r="F104" s="144">
        <v>1</v>
      </c>
      <c r="G104" s="143" t="s">
        <v>529</v>
      </c>
      <c r="H104" s="143" t="s">
        <v>529</v>
      </c>
      <c r="I104" s="143">
        <v>3.8</v>
      </c>
      <c r="J104" s="143" t="s">
        <v>529</v>
      </c>
      <c r="K104" s="144" t="s">
        <v>1381</v>
      </c>
      <c r="L104" s="145" t="s">
        <v>529</v>
      </c>
      <c r="M104" s="120"/>
      <c r="N104" s="76" t="str">
        <f t="shared" ref="N104:N115" si="5">MID($B160,5,2)</f>
        <v/>
      </c>
    </row>
    <row r="105" spans="2:14" s="76" customFormat="1" ht="12.75" customHeight="1" x14ac:dyDescent="0.25">
      <c r="B105" s="129"/>
      <c r="C105" s="133"/>
      <c r="D105" s="144"/>
      <c r="E105" s="141"/>
      <c r="F105" s="144"/>
      <c r="G105" s="143"/>
      <c r="H105" s="143"/>
      <c r="I105" s="143"/>
      <c r="J105" s="143"/>
      <c r="K105" s="144"/>
      <c r="L105" s="145"/>
      <c r="N105" s="76" t="str">
        <f t="shared" si="5"/>
        <v/>
      </c>
    </row>
    <row r="106" spans="2:14" s="76" customFormat="1" ht="12.75" customHeight="1" x14ac:dyDescent="0.25">
      <c r="B106" s="129" t="s">
        <v>48</v>
      </c>
      <c r="C106" s="133" t="s">
        <v>49</v>
      </c>
      <c r="D106" s="144"/>
      <c r="E106" s="141"/>
      <c r="F106" s="144"/>
      <c r="G106" s="143"/>
      <c r="H106" s="143"/>
      <c r="I106" s="143"/>
      <c r="J106" s="143"/>
      <c r="K106" s="144"/>
      <c r="L106" s="145"/>
      <c r="M106" s="120"/>
      <c r="N106" s="76" t="str">
        <f t="shared" si="5"/>
        <v/>
      </c>
    </row>
    <row r="107" spans="2:14" s="76" customFormat="1" ht="12.75" customHeight="1" x14ac:dyDescent="0.25">
      <c r="B107" s="129" t="s">
        <v>531</v>
      </c>
      <c r="C107" s="133" t="s">
        <v>644</v>
      </c>
      <c r="D107" s="144" t="s">
        <v>1276</v>
      </c>
      <c r="E107" s="141">
        <v>1981</v>
      </c>
      <c r="F107" s="144">
        <v>2</v>
      </c>
      <c r="G107" s="143" t="s">
        <v>529</v>
      </c>
      <c r="H107" s="143" t="s">
        <v>529</v>
      </c>
      <c r="I107" s="143">
        <v>14.5</v>
      </c>
      <c r="J107" s="143" t="s">
        <v>529</v>
      </c>
      <c r="K107" s="144" t="s">
        <v>1386</v>
      </c>
      <c r="L107" s="145" t="s">
        <v>529</v>
      </c>
      <c r="M107" s="120"/>
      <c r="N107" s="76" t="str">
        <f t="shared" si="5"/>
        <v/>
      </c>
    </row>
    <row r="108" spans="2:14" s="76" customFormat="1" ht="12.75" customHeight="1" x14ac:dyDescent="0.25">
      <c r="B108" s="129" t="s">
        <v>531</v>
      </c>
      <c r="C108" s="133" t="s">
        <v>645</v>
      </c>
      <c r="D108" s="144" t="s">
        <v>1276</v>
      </c>
      <c r="E108" s="141">
        <v>2002</v>
      </c>
      <c r="F108" s="144">
        <v>2</v>
      </c>
      <c r="G108" s="143" t="s">
        <v>529</v>
      </c>
      <c r="H108" s="143" t="s">
        <v>529</v>
      </c>
      <c r="I108" s="143">
        <v>4</v>
      </c>
      <c r="J108" s="143" t="s">
        <v>529</v>
      </c>
      <c r="K108" s="144" t="s">
        <v>1388</v>
      </c>
      <c r="L108" s="145" t="s">
        <v>529</v>
      </c>
      <c r="M108" s="120"/>
      <c r="N108" s="76" t="str">
        <f t="shared" si="5"/>
        <v/>
      </c>
    </row>
    <row r="109" spans="2:14" s="76" customFormat="1" ht="12.75" customHeight="1" x14ac:dyDescent="0.25">
      <c r="B109" s="129" t="s">
        <v>531</v>
      </c>
      <c r="C109" s="133" t="s">
        <v>646</v>
      </c>
      <c r="D109" s="144" t="s">
        <v>1276</v>
      </c>
      <c r="E109" s="141">
        <v>2003</v>
      </c>
      <c r="F109" s="144">
        <v>3</v>
      </c>
      <c r="G109" s="143" t="s">
        <v>529</v>
      </c>
      <c r="H109" s="143" t="s">
        <v>529</v>
      </c>
      <c r="I109" s="143">
        <v>2.7</v>
      </c>
      <c r="J109" s="143" t="s">
        <v>529</v>
      </c>
      <c r="K109" s="144" t="s">
        <v>1385</v>
      </c>
      <c r="L109" s="145" t="s">
        <v>529</v>
      </c>
      <c r="N109" s="76" t="str">
        <f t="shared" si="5"/>
        <v/>
      </c>
    </row>
    <row r="110" spans="2:14" s="76" customFormat="1" ht="12.75" customHeight="1" x14ac:dyDescent="0.25">
      <c r="B110" s="129" t="s">
        <v>531</v>
      </c>
      <c r="C110" s="133" t="s">
        <v>647</v>
      </c>
      <c r="D110" s="144" t="s">
        <v>1276</v>
      </c>
      <c r="E110" s="141">
        <v>2014</v>
      </c>
      <c r="F110" s="144">
        <v>2</v>
      </c>
      <c r="G110" s="143" t="s">
        <v>529</v>
      </c>
      <c r="H110" s="143" t="s">
        <v>529</v>
      </c>
      <c r="I110" s="143">
        <v>1.5</v>
      </c>
      <c r="J110" s="143" t="s">
        <v>529</v>
      </c>
      <c r="K110" s="144" t="s">
        <v>1385</v>
      </c>
      <c r="L110" s="145" t="s">
        <v>529</v>
      </c>
      <c r="M110" s="120"/>
      <c r="N110" s="76" t="str">
        <f t="shared" si="5"/>
        <v/>
      </c>
    </row>
    <row r="111" spans="2:14" s="76" customFormat="1" ht="12.75" customHeight="1" x14ac:dyDescent="0.25">
      <c r="B111" s="129"/>
      <c r="C111" s="133"/>
      <c r="D111" s="144"/>
      <c r="E111" s="141"/>
      <c r="F111" s="144"/>
      <c r="G111" s="143"/>
      <c r="H111" s="143"/>
      <c r="I111" s="143"/>
      <c r="J111" s="143"/>
      <c r="K111" s="144"/>
      <c r="L111" s="145"/>
      <c r="M111" s="120"/>
      <c r="N111" s="76" t="str">
        <f t="shared" si="5"/>
        <v/>
      </c>
    </row>
    <row r="112" spans="2:14" s="76" customFormat="1" ht="12.75" customHeight="1" x14ac:dyDescent="0.25">
      <c r="B112" s="148" t="s">
        <v>50</v>
      </c>
      <c r="C112" s="95" t="s">
        <v>51</v>
      </c>
      <c r="D112" s="144"/>
      <c r="E112" s="141"/>
      <c r="F112" s="144"/>
      <c r="G112" s="143"/>
      <c r="H112" s="143"/>
      <c r="I112" s="143"/>
      <c r="J112" s="143"/>
      <c r="K112" s="144"/>
      <c r="L112" s="145"/>
      <c r="N112" s="76" t="str">
        <f t="shared" si="5"/>
        <v/>
      </c>
    </row>
    <row r="113" spans="2:14" s="76" customFormat="1" ht="12.75" customHeight="1" x14ac:dyDescent="0.25">
      <c r="B113" s="129" t="s">
        <v>531</v>
      </c>
      <c r="C113" s="133" t="s">
        <v>648</v>
      </c>
      <c r="D113" s="144" t="s">
        <v>1276</v>
      </c>
      <c r="E113" s="141">
        <v>2005</v>
      </c>
      <c r="F113" s="144">
        <v>1</v>
      </c>
      <c r="G113" s="143" t="s">
        <v>529</v>
      </c>
      <c r="H113" s="143" t="s">
        <v>529</v>
      </c>
      <c r="I113" s="143">
        <v>2.5</v>
      </c>
      <c r="J113" s="143" t="s">
        <v>529</v>
      </c>
      <c r="K113" s="144" t="s">
        <v>1386</v>
      </c>
      <c r="L113" s="145" t="s">
        <v>529</v>
      </c>
      <c r="M113" s="120"/>
      <c r="N113" s="76" t="str">
        <f t="shared" si="5"/>
        <v/>
      </c>
    </row>
    <row r="114" spans="2:14" s="76" customFormat="1" ht="12.75" customHeight="1" x14ac:dyDescent="0.25">
      <c r="B114" s="129" t="s">
        <v>531</v>
      </c>
      <c r="C114" s="133" t="s">
        <v>648</v>
      </c>
      <c r="D114" s="144" t="s">
        <v>1276</v>
      </c>
      <c r="E114" s="141">
        <v>2005</v>
      </c>
      <c r="F114" s="144">
        <v>1</v>
      </c>
      <c r="G114" s="143" t="s">
        <v>529</v>
      </c>
      <c r="H114" s="143" t="s">
        <v>529</v>
      </c>
      <c r="I114" s="143">
        <v>2.5</v>
      </c>
      <c r="J114" s="143" t="s">
        <v>529</v>
      </c>
      <c r="K114" s="144" t="s">
        <v>1376</v>
      </c>
      <c r="L114" s="145" t="s">
        <v>529</v>
      </c>
      <c r="M114" s="120"/>
      <c r="N114" s="76" t="str">
        <f t="shared" si="5"/>
        <v/>
      </c>
    </row>
    <row r="115" spans="2:14" s="76" customFormat="1" ht="12.75" customHeight="1" x14ac:dyDescent="0.25">
      <c r="B115" s="129" t="s">
        <v>531</v>
      </c>
      <c r="C115" s="133" t="s">
        <v>648</v>
      </c>
      <c r="D115" s="144" t="s">
        <v>1276</v>
      </c>
      <c r="E115" s="141">
        <v>2015</v>
      </c>
      <c r="F115" s="144">
        <v>1</v>
      </c>
      <c r="G115" s="143" t="s">
        <v>529</v>
      </c>
      <c r="H115" s="143" t="s">
        <v>529</v>
      </c>
      <c r="I115" s="143">
        <v>1</v>
      </c>
      <c r="J115" s="143" t="s">
        <v>529</v>
      </c>
      <c r="K115" s="144" t="s">
        <v>1385</v>
      </c>
      <c r="L115" s="145" t="s">
        <v>529</v>
      </c>
      <c r="M115" s="120"/>
      <c r="N115" s="76" t="str">
        <f t="shared" si="5"/>
        <v/>
      </c>
    </row>
    <row r="116" spans="2:14" s="76" customFormat="1" ht="12.75" customHeight="1" x14ac:dyDescent="0.25">
      <c r="B116" s="129" t="s">
        <v>531</v>
      </c>
      <c r="C116" s="133" t="s">
        <v>648</v>
      </c>
      <c r="D116" s="144" t="s">
        <v>1276</v>
      </c>
      <c r="E116" s="141">
        <v>1976</v>
      </c>
      <c r="F116" s="144">
        <v>1</v>
      </c>
      <c r="G116" s="143" t="s">
        <v>529</v>
      </c>
      <c r="H116" s="143" t="s">
        <v>529</v>
      </c>
      <c r="I116" s="143">
        <v>1.4</v>
      </c>
      <c r="J116" s="143" t="s">
        <v>529</v>
      </c>
      <c r="K116" s="144" t="s">
        <v>1376</v>
      </c>
      <c r="L116" s="145" t="s">
        <v>529</v>
      </c>
      <c r="N116" s="76" t="str">
        <f>MID($B174,5,2)</f>
        <v/>
      </c>
    </row>
    <row r="117" spans="2:14" s="76" customFormat="1" ht="12.75" customHeight="1" x14ac:dyDescent="0.25">
      <c r="B117" s="129"/>
      <c r="C117" s="133"/>
      <c r="D117" s="144"/>
      <c r="E117" s="141"/>
      <c r="F117" s="144"/>
      <c r="G117" s="143"/>
      <c r="H117" s="143"/>
      <c r="I117" s="143"/>
      <c r="J117" s="143"/>
      <c r="K117" s="144"/>
      <c r="L117" s="145"/>
      <c r="M117" s="120"/>
      <c r="N117" s="76" t="str">
        <f>MID($B175,5,2)</f>
        <v/>
      </c>
    </row>
    <row r="118" spans="2:14" s="76" customFormat="1" ht="12.75" customHeight="1" x14ac:dyDescent="0.25">
      <c r="B118" s="129" t="s">
        <v>52</v>
      </c>
      <c r="C118" s="133" t="s">
        <v>53</v>
      </c>
      <c r="D118" s="144"/>
      <c r="E118" s="141"/>
      <c r="F118" s="144"/>
      <c r="G118" s="143"/>
      <c r="H118" s="143"/>
      <c r="I118" s="143"/>
      <c r="J118" s="143"/>
      <c r="K118" s="144"/>
      <c r="L118" s="145"/>
      <c r="N118" s="76" t="str">
        <f>MID($B176,5,2)</f>
        <v/>
      </c>
    </row>
    <row r="119" spans="2:14" s="76" customFormat="1" ht="12.75" customHeight="1" x14ac:dyDescent="0.25">
      <c r="B119" s="129" t="s">
        <v>531</v>
      </c>
      <c r="C119" s="133" t="s">
        <v>649</v>
      </c>
      <c r="D119" s="144" t="s">
        <v>1276</v>
      </c>
      <c r="E119" s="141">
        <v>1995</v>
      </c>
      <c r="F119" s="144">
        <v>2</v>
      </c>
      <c r="G119" s="143" t="s">
        <v>529</v>
      </c>
      <c r="H119" s="143" t="s">
        <v>529</v>
      </c>
      <c r="I119" s="143">
        <v>9.5</v>
      </c>
      <c r="J119" s="143" t="s">
        <v>529</v>
      </c>
      <c r="K119" s="144" t="s">
        <v>1386</v>
      </c>
      <c r="L119" s="145" t="s">
        <v>529</v>
      </c>
      <c r="N119" s="76" t="str">
        <f>MID($B177,5,2)</f>
        <v/>
      </c>
    </row>
    <row r="120" spans="2:14" s="76" customFormat="1" ht="12.75" customHeight="1" x14ac:dyDescent="0.25">
      <c r="B120" s="129" t="s">
        <v>531</v>
      </c>
      <c r="C120" s="133" t="s">
        <v>650</v>
      </c>
      <c r="D120" s="144" t="s">
        <v>1276</v>
      </c>
      <c r="E120" s="141">
        <v>2000</v>
      </c>
      <c r="F120" s="144">
        <v>1</v>
      </c>
      <c r="G120" s="143" t="s">
        <v>529</v>
      </c>
      <c r="H120" s="143" t="s">
        <v>529</v>
      </c>
      <c r="I120" s="143">
        <v>1.5</v>
      </c>
      <c r="J120" s="143" t="s">
        <v>529</v>
      </c>
      <c r="K120" s="144" t="s">
        <v>1392</v>
      </c>
      <c r="L120" s="145" t="s">
        <v>529</v>
      </c>
      <c r="M120" s="120"/>
      <c r="N120" s="76" t="str">
        <f>MID($B178,5,2)</f>
        <v/>
      </c>
    </row>
    <row r="121" spans="2:14" s="76" customFormat="1" ht="12.75" customHeight="1" x14ac:dyDescent="0.25">
      <c r="B121" s="148" t="s">
        <v>531</v>
      </c>
      <c r="C121" s="95" t="s">
        <v>649</v>
      </c>
      <c r="D121" s="144" t="s">
        <v>1276</v>
      </c>
      <c r="E121" s="141">
        <v>1996</v>
      </c>
      <c r="F121" s="144">
        <v>1</v>
      </c>
      <c r="G121" s="143" t="s">
        <v>529</v>
      </c>
      <c r="H121" s="143" t="s">
        <v>529</v>
      </c>
      <c r="I121" s="143">
        <v>4</v>
      </c>
      <c r="J121" s="143" t="s">
        <v>529</v>
      </c>
      <c r="K121" s="144" t="s">
        <v>1377</v>
      </c>
      <c r="L121" s="145" t="s">
        <v>529</v>
      </c>
      <c r="N121" s="76" t="str">
        <f>MID($B181,5,2)</f>
        <v/>
      </c>
    </row>
    <row r="122" spans="2:14" s="76" customFormat="1" ht="12.75" customHeight="1" x14ac:dyDescent="0.25">
      <c r="B122" s="129" t="s">
        <v>531</v>
      </c>
      <c r="C122" s="133" t="s">
        <v>651</v>
      </c>
      <c r="D122" s="144" t="s">
        <v>1276</v>
      </c>
      <c r="E122" s="141">
        <v>1982</v>
      </c>
      <c r="F122" s="144">
        <v>3</v>
      </c>
      <c r="G122" s="143" t="s">
        <v>529</v>
      </c>
      <c r="H122" s="143" t="s">
        <v>529</v>
      </c>
      <c r="I122" s="143">
        <v>7.5</v>
      </c>
      <c r="J122" s="143" t="s">
        <v>529</v>
      </c>
      <c r="K122" s="144" t="s">
        <v>1376</v>
      </c>
      <c r="L122" s="145" t="s">
        <v>529</v>
      </c>
      <c r="N122" s="76" t="str">
        <f>MID($B182,5,2)</f>
        <v/>
      </c>
    </row>
    <row r="123" spans="2:14" s="76" customFormat="1" ht="12.75" customHeight="1" x14ac:dyDescent="0.25">
      <c r="B123" s="129" t="s">
        <v>531</v>
      </c>
      <c r="C123" s="133" t="s">
        <v>652</v>
      </c>
      <c r="D123" s="144" t="s">
        <v>1276</v>
      </c>
      <c r="E123" s="141">
        <v>1991</v>
      </c>
      <c r="F123" s="144">
        <v>2</v>
      </c>
      <c r="G123" s="143" t="s">
        <v>529</v>
      </c>
      <c r="H123" s="143" t="s">
        <v>529</v>
      </c>
      <c r="I123" s="143">
        <v>5</v>
      </c>
      <c r="J123" s="143" t="s">
        <v>529</v>
      </c>
      <c r="K123" s="144" t="s">
        <v>1376</v>
      </c>
      <c r="L123" s="145" t="s">
        <v>529</v>
      </c>
      <c r="M123" s="120"/>
      <c r="N123" s="76" t="str">
        <f>MID($B183,5,2)</f>
        <v/>
      </c>
    </row>
    <row r="124" spans="2:14" s="76" customFormat="1" ht="12.75" customHeight="1" x14ac:dyDescent="0.25">
      <c r="B124" s="148"/>
      <c r="C124" s="95"/>
      <c r="D124" s="144"/>
      <c r="E124" s="141"/>
      <c r="F124" s="144"/>
      <c r="G124" s="143"/>
      <c r="H124" s="143"/>
      <c r="I124" s="143"/>
      <c r="J124" s="143"/>
      <c r="K124" s="144"/>
      <c r="L124" s="145"/>
      <c r="N124" s="76" t="str">
        <f>MID($B184,5,2)</f>
        <v/>
      </c>
    </row>
    <row r="125" spans="2:14" s="76" customFormat="1" ht="12.75" customHeight="1" x14ac:dyDescent="0.25">
      <c r="B125" s="129" t="s">
        <v>54</v>
      </c>
      <c r="C125" s="133" t="s">
        <v>55</v>
      </c>
      <c r="D125" s="144"/>
      <c r="E125" s="141"/>
      <c r="F125" s="144"/>
      <c r="G125" s="143"/>
      <c r="H125" s="143"/>
      <c r="I125" s="143"/>
      <c r="J125" s="143"/>
      <c r="K125" s="144"/>
      <c r="L125" s="145"/>
      <c r="M125" s="120"/>
      <c r="N125" s="76" t="str">
        <f>MID($B185,5,2)</f>
        <v/>
      </c>
    </row>
    <row r="126" spans="2:14" s="76" customFormat="1" ht="12.75" customHeight="1" x14ac:dyDescent="0.25">
      <c r="B126" s="129" t="s">
        <v>531</v>
      </c>
      <c r="C126" s="133" t="s">
        <v>653</v>
      </c>
      <c r="D126" s="144" t="s">
        <v>1276</v>
      </c>
      <c r="E126" s="141" t="s">
        <v>530</v>
      </c>
      <c r="F126" s="144">
        <v>2</v>
      </c>
      <c r="G126" s="143" t="s">
        <v>529</v>
      </c>
      <c r="H126" s="143" t="s">
        <v>529</v>
      </c>
      <c r="I126" s="143">
        <v>4.2</v>
      </c>
      <c r="J126" s="143" t="s">
        <v>529</v>
      </c>
      <c r="K126" s="144" t="s">
        <v>1376</v>
      </c>
      <c r="L126" s="145" t="s">
        <v>529</v>
      </c>
      <c r="M126" s="120"/>
      <c r="N126" s="76" t="str">
        <f>MID($B188,5,2)</f>
        <v/>
      </c>
    </row>
    <row r="127" spans="2:14" s="76" customFormat="1" ht="12.75" customHeight="1" x14ac:dyDescent="0.25">
      <c r="B127" s="129" t="s">
        <v>531</v>
      </c>
      <c r="C127" s="133" t="s">
        <v>654</v>
      </c>
      <c r="D127" s="144" t="s">
        <v>1276</v>
      </c>
      <c r="E127" s="141" t="s">
        <v>530</v>
      </c>
      <c r="F127" s="144">
        <v>2</v>
      </c>
      <c r="G127" s="143" t="s">
        <v>529</v>
      </c>
      <c r="H127" s="143" t="s">
        <v>529</v>
      </c>
      <c r="I127" s="143">
        <v>2.4</v>
      </c>
      <c r="J127" s="143" t="s">
        <v>529</v>
      </c>
      <c r="K127" s="144" t="s">
        <v>1376</v>
      </c>
      <c r="L127" s="145" t="s">
        <v>529</v>
      </c>
      <c r="N127" s="76" t="str">
        <f>MID($B189,5,2)</f>
        <v/>
      </c>
    </row>
    <row r="128" spans="2:14" s="76" customFormat="1" ht="12.75" customHeight="1" x14ac:dyDescent="0.25">
      <c r="B128" s="148"/>
      <c r="C128" s="95"/>
      <c r="D128" s="144"/>
      <c r="E128" s="141"/>
      <c r="F128" s="144"/>
      <c r="G128" s="143"/>
      <c r="H128" s="143"/>
      <c r="I128" s="143"/>
      <c r="J128" s="143"/>
      <c r="K128" s="144"/>
      <c r="L128" s="145"/>
      <c r="N128" s="76" t="str">
        <f>MID($B190,5,2)</f>
        <v/>
      </c>
    </row>
    <row r="129" spans="2:14" s="76" customFormat="1" ht="12.75" customHeight="1" x14ac:dyDescent="0.25">
      <c r="B129" s="129" t="s">
        <v>56</v>
      </c>
      <c r="C129" s="133" t="s">
        <v>57</v>
      </c>
      <c r="D129" s="144"/>
      <c r="E129" s="141"/>
      <c r="F129" s="144"/>
      <c r="G129" s="143"/>
      <c r="H129" s="143"/>
      <c r="I129" s="143"/>
      <c r="J129" s="143"/>
      <c r="K129" s="144"/>
      <c r="L129" s="145"/>
      <c r="M129" s="120"/>
      <c r="N129" s="76" t="str">
        <f>MID($B191,5,2)</f>
        <v/>
      </c>
    </row>
    <row r="130" spans="2:14" s="76" customFormat="1" ht="12.75" customHeight="1" x14ac:dyDescent="0.25">
      <c r="B130" s="129" t="s">
        <v>531</v>
      </c>
      <c r="C130" s="133" t="s">
        <v>655</v>
      </c>
      <c r="D130" s="144" t="s">
        <v>1276</v>
      </c>
      <c r="E130" s="141">
        <v>1981</v>
      </c>
      <c r="F130" s="144">
        <v>3</v>
      </c>
      <c r="G130" s="143" t="s">
        <v>529</v>
      </c>
      <c r="H130" s="143" t="s">
        <v>529</v>
      </c>
      <c r="I130" s="143">
        <v>120</v>
      </c>
      <c r="J130" s="143" t="s">
        <v>529</v>
      </c>
      <c r="K130" s="144" t="s">
        <v>1378</v>
      </c>
      <c r="L130" s="145" t="s">
        <v>529</v>
      </c>
      <c r="N130" s="76" t="str">
        <f t="shared" ref="N130:N135" si="6">MID($B194,5,2)</f>
        <v/>
      </c>
    </row>
    <row r="131" spans="2:14" s="76" customFormat="1" ht="12.75" customHeight="1" x14ac:dyDescent="0.25">
      <c r="B131" s="148" t="s">
        <v>531</v>
      </c>
      <c r="C131" s="95" t="s">
        <v>656</v>
      </c>
      <c r="D131" s="144" t="s">
        <v>1276</v>
      </c>
      <c r="E131" s="141">
        <v>1965</v>
      </c>
      <c r="F131" s="144">
        <v>3</v>
      </c>
      <c r="G131" s="143" t="s">
        <v>529</v>
      </c>
      <c r="H131" s="143" t="s">
        <v>529</v>
      </c>
      <c r="I131" s="143">
        <v>41</v>
      </c>
      <c r="J131" s="143" t="s">
        <v>529</v>
      </c>
      <c r="K131" s="144" t="s">
        <v>1377</v>
      </c>
      <c r="L131" s="145" t="s">
        <v>529</v>
      </c>
      <c r="N131" s="76" t="str">
        <f t="shared" si="6"/>
        <v/>
      </c>
    </row>
    <row r="132" spans="2:14" s="76" customFormat="1" ht="12.75" customHeight="1" x14ac:dyDescent="0.25">
      <c r="B132" s="129" t="s">
        <v>531</v>
      </c>
      <c r="C132" s="133" t="s">
        <v>657</v>
      </c>
      <c r="D132" s="144" t="s">
        <v>1276</v>
      </c>
      <c r="E132" s="141">
        <v>1975</v>
      </c>
      <c r="F132" s="144">
        <v>1</v>
      </c>
      <c r="G132" s="143" t="s">
        <v>529</v>
      </c>
      <c r="H132" s="143" t="s">
        <v>529</v>
      </c>
      <c r="I132" s="143">
        <v>6.2</v>
      </c>
      <c r="J132" s="143" t="s">
        <v>529</v>
      </c>
      <c r="K132" s="144" t="s">
        <v>1376</v>
      </c>
      <c r="L132" s="145" t="s">
        <v>529</v>
      </c>
      <c r="M132" s="120"/>
      <c r="N132" s="76" t="str">
        <f t="shared" si="6"/>
        <v/>
      </c>
    </row>
    <row r="133" spans="2:14" s="76" customFormat="1" ht="12.75" customHeight="1" x14ac:dyDescent="0.25">
      <c r="B133" s="148" t="s">
        <v>531</v>
      </c>
      <c r="C133" s="95" t="s">
        <v>658</v>
      </c>
      <c r="D133" s="144" t="s">
        <v>1276</v>
      </c>
      <c r="E133" s="141">
        <v>1994</v>
      </c>
      <c r="F133" s="144">
        <v>1</v>
      </c>
      <c r="G133" s="143" t="s">
        <v>529</v>
      </c>
      <c r="H133" s="143" t="s">
        <v>529</v>
      </c>
      <c r="I133" s="143">
        <v>0.7</v>
      </c>
      <c r="J133" s="143" t="s">
        <v>529</v>
      </c>
      <c r="K133" s="144" t="s">
        <v>1376</v>
      </c>
      <c r="L133" s="145" t="s">
        <v>529</v>
      </c>
      <c r="N133" s="76" t="str">
        <f t="shared" si="6"/>
        <v/>
      </c>
    </row>
    <row r="134" spans="2:14" s="76" customFormat="1" ht="12.75" customHeight="1" x14ac:dyDescent="0.25">
      <c r="B134" s="129" t="s">
        <v>531</v>
      </c>
      <c r="C134" s="133" t="s">
        <v>659</v>
      </c>
      <c r="D134" s="144" t="s">
        <v>1276</v>
      </c>
      <c r="E134" s="141">
        <v>2003</v>
      </c>
      <c r="F134" s="144">
        <v>1</v>
      </c>
      <c r="G134" s="143" t="s">
        <v>529</v>
      </c>
      <c r="H134" s="143" t="s">
        <v>529</v>
      </c>
      <c r="I134" s="143">
        <v>9.3000000000000007</v>
      </c>
      <c r="J134" s="143" t="s">
        <v>529</v>
      </c>
      <c r="K134" s="144" t="s">
        <v>1377</v>
      </c>
      <c r="L134" s="145" t="s">
        <v>529</v>
      </c>
      <c r="M134" s="120"/>
      <c r="N134" s="76" t="str">
        <f t="shared" si="6"/>
        <v/>
      </c>
    </row>
    <row r="135" spans="2:14" s="76" customFormat="1" ht="12.75" customHeight="1" x14ac:dyDescent="0.25">
      <c r="B135" s="129" t="s">
        <v>531</v>
      </c>
      <c r="C135" s="133" t="s">
        <v>660</v>
      </c>
      <c r="D135" s="144" t="s">
        <v>1276</v>
      </c>
      <c r="E135" s="141">
        <v>2004</v>
      </c>
      <c r="F135" s="144">
        <v>3</v>
      </c>
      <c r="G135" s="143" t="s">
        <v>529</v>
      </c>
      <c r="H135" s="143" t="s">
        <v>529</v>
      </c>
      <c r="I135" s="143">
        <v>40</v>
      </c>
      <c r="J135" s="143" t="s">
        <v>529</v>
      </c>
      <c r="K135" s="144" t="s">
        <v>1377</v>
      </c>
      <c r="L135" s="145" t="s">
        <v>529</v>
      </c>
      <c r="M135" s="120"/>
      <c r="N135" s="76" t="str">
        <f t="shared" si="6"/>
        <v/>
      </c>
    </row>
    <row r="136" spans="2:14" s="76" customFormat="1" ht="12.75" customHeight="1" x14ac:dyDescent="0.25">
      <c r="B136" s="148" t="s">
        <v>531</v>
      </c>
      <c r="C136" s="95" t="s">
        <v>661</v>
      </c>
      <c r="D136" s="144" t="s">
        <v>1276</v>
      </c>
      <c r="E136" s="141" t="s">
        <v>530</v>
      </c>
      <c r="F136" s="144">
        <v>1</v>
      </c>
      <c r="G136" s="143" t="s">
        <v>529</v>
      </c>
      <c r="H136" s="143" t="s">
        <v>529</v>
      </c>
      <c r="I136" s="143">
        <v>2</v>
      </c>
      <c r="J136" s="143" t="s">
        <v>529</v>
      </c>
      <c r="K136" s="144" t="s">
        <v>1376</v>
      </c>
      <c r="L136" s="145" t="s">
        <v>529</v>
      </c>
      <c r="M136" s="120"/>
      <c r="N136" s="76" t="str">
        <f t="shared" ref="N136:N152" si="7">MID($B202,5,2)</f>
        <v/>
      </c>
    </row>
    <row r="137" spans="2:14" s="76" customFormat="1" ht="12.75" customHeight="1" x14ac:dyDescent="0.25">
      <c r="B137" s="129" t="s">
        <v>531</v>
      </c>
      <c r="C137" s="133" t="s">
        <v>1294</v>
      </c>
      <c r="D137" s="144" t="s">
        <v>1362</v>
      </c>
      <c r="E137" s="141">
        <v>1990</v>
      </c>
      <c r="F137" s="144">
        <v>1</v>
      </c>
      <c r="G137" s="143">
        <v>54.4</v>
      </c>
      <c r="H137" s="143" t="s">
        <v>529</v>
      </c>
      <c r="I137" s="143">
        <v>54.4</v>
      </c>
      <c r="J137" s="143">
        <v>28.7</v>
      </c>
      <c r="K137" s="144" t="s">
        <v>1386</v>
      </c>
      <c r="L137" s="145" t="s">
        <v>529</v>
      </c>
      <c r="M137" s="120"/>
      <c r="N137" s="76" t="str">
        <f t="shared" si="7"/>
        <v/>
      </c>
    </row>
    <row r="138" spans="2:14" s="76" customFormat="1" ht="12.75" customHeight="1" x14ac:dyDescent="0.25">
      <c r="B138" s="129" t="s">
        <v>531</v>
      </c>
      <c r="C138" s="133" t="s">
        <v>1295</v>
      </c>
      <c r="D138" s="144" t="s">
        <v>1362</v>
      </c>
      <c r="E138" s="141">
        <v>2005</v>
      </c>
      <c r="F138" s="144">
        <v>1</v>
      </c>
      <c r="G138" s="143">
        <v>60</v>
      </c>
      <c r="H138" s="143" t="s">
        <v>529</v>
      </c>
      <c r="I138" s="143">
        <v>60</v>
      </c>
      <c r="J138" s="143">
        <v>32</v>
      </c>
      <c r="K138" s="144" t="s">
        <v>1386</v>
      </c>
      <c r="L138" s="145" t="s">
        <v>529</v>
      </c>
      <c r="N138" s="76" t="str">
        <f t="shared" si="7"/>
        <v/>
      </c>
    </row>
    <row r="139" spans="2:14" s="76" customFormat="1" ht="12.75" customHeight="1" x14ac:dyDescent="0.25">
      <c r="B139" s="129"/>
      <c r="C139" s="133"/>
      <c r="D139" s="144"/>
      <c r="E139" s="141"/>
      <c r="F139" s="144"/>
      <c r="G139" s="143"/>
      <c r="H139" s="143"/>
      <c r="I139" s="143"/>
      <c r="J139" s="143"/>
      <c r="K139" s="144"/>
      <c r="L139" s="145"/>
      <c r="N139" s="76" t="str">
        <f t="shared" si="7"/>
        <v/>
      </c>
    </row>
    <row r="140" spans="2:14" s="76" customFormat="1" ht="12.75" customHeight="1" x14ac:dyDescent="0.25">
      <c r="B140" s="129" t="s">
        <v>60</v>
      </c>
      <c r="C140" s="133" t="s">
        <v>61</v>
      </c>
      <c r="D140" s="144"/>
      <c r="E140" s="141"/>
      <c r="F140" s="144"/>
      <c r="G140" s="143"/>
      <c r="H140" s="143"/>
      <c r="I140" s="143"/>
      <c r="J140" s="143"/>
      <c r="K140" s="144"/>
      <c r="L140" s="145"/>
      <c r="M140" s="120"/>
      <c r="N140" s="76" t="str">
        <f t="shared" si="7"/>
        <v/>
      </c>
    </row>
    <row r="141" spans="2:14" s="76" customFormat="1" ht="12.75" customHeight="1" x14ac:dyDescent="0.25">
      <c r="B141" s="129" t="s">
        <v>531</v>
      </c>
      <c r="C141" s="133" t="s">
        <v>662</v>
      </c>
      <c r="D141" s="144" t="s">
        <v>1276</v>
      </c>
      <c r="E141" s="141">
        <v>1974</v>
      </c>
      <c r="F141" s="144">
        <v>2</v>
      </c>
      <c r="G141" s="143" t="s">
        <v>529</v>
      </c>
      <c r="H141" s="143" t="s">
        <v>529</v>
      </c>
      <c r="I141" s="143">
        <v>130</v>
      </c>
      <c r="J141" s="143" t="s">
        <v>529</v>
      </c>
      <c r="K141" s="144" t="s">
        <v>1377</v>
      </c>
      <c r="L141" s="145" t="s">
        <v>529</v>
      </c>
      <c r="M141" s="120"/>
      <c r="N141" s="76" t="str">
        <f t="shared" si="7"/>
        <v/>
      </c>
    </row>
    <row r="142" spans="2:14" s="76" customFormat="1" ht="12.75" customHeight="1" x14ac:dyDescent="0.25">
      <c r="B142" s="148" t="s">
        <v>531</v>
      </c>
      <c r="C142" s="95" t="s">
        <v>663</v>
      </c>
      <c r="D142" s="144" t="s">
        <v>1276</v>
      </c>
      <c r="E142" s="141">
        <v>1989</v>
      </c>
      <c r="F142" s="144">
        <v>1</v>
      </c>
      <c r="G142" s="143" t="s">
        <v>529</v>
      </c>
      <c r="H142" s="143" t="s">
        <v>529</v>
      </c>
      <c r="I142" s="143">
        <v>35</v>
      </c>
      <c r="J142" s="143" t="s">
        <v>529</v>
      </c>
      <c r="K142" s="144" t="s">
        <v>1381</v>
      </c>
      <c r="L142" s="145" t="s">
        <v>529</v>
      </c>
      <c r="N142" s="76" t="str">
        <f t="shared" si="7"/>
        <v/>
      </c>
    </row>
    <row r="143" spans="2:14" s="76" customFormat="1" ht="12.75" customHeight="1" x14ac:dyDescent="0.25">
      <c r="B143" s="148" t="s">
        <v>531</v>
      </c>
      <c r="C143" s="95" t="s">
        <v>664</v>
      </c>
      <c r="D143" s="144" t="s">
        <v>1276</v>
      </c>
      <c r="E143" s="141">
        <v>2002</v>
      </c>
      <c r="F143" s="144">
        <v>2</v>
      </c>
      <c r="G143" s="143" t="s">
        <v>529</v>
      </c>
      <c r="H143" s="143" t="s">
        <v>529</v>
      </c>
      <c r="I143" s="143">
        <v>160</v>
      </c>
      <c r="J143" s="143" t="s">
        <v>529</v>
      </c>
      <c r="K143" s="144" t="s">
        <v>1381</v>
      </c>
      <c r="L143" s="145" t="s">
        <v>529</v>
      </c>
      <c r="M143" s="120"/>
      <c r="N143" s="76" t="str">
        <f t="shared" si="7"/>
        <v/>
      </c>
    </row>
    <row r="144" spans="2:14" s="76" customFormat="1" ht="12.75" customHeight="1" x14ac:dyDescent="0.25">
      <c r="B144" s="129" t="s">
        <v>531</v>
      </c>
      <c r="C144" s="133" t="s">
        <v>665</v>
      </c>
      <c r="D144" s="144" t="s">
        <v>1276</v>
      </c>
      <c r="E144" s="141">
        <v>1977</v>
      </c>
      <c r="F144" s="144">
        <v>1</v>
      </c>
      <c r="G144" s="143" t="s">
        <v>529</v>
      </c>
      <c r="H144" s="143" t="s">
        <v>529</v>
      </c>
      <c r="I144" s="143">
        <v>160</v>
      </c>
      <c r="J144" s="143" t="s">
        <v>529</v>
      </c>
      <c r="K144" s="144" t="s">
        <v>1382</v>
      </c>
      <c r="L144" s="145" t="s">
        <v>529</v>
      </c>
      <c r="M144" s="120"/>
      <c r="N144" s="76" t="str">
        <f t="shared" si="7"/>
        <v/>
      </c>
    </row>
    <row r="145" spans="2:14" s="76" customFormat="1" ht="12.75" customHeight="1" x14ac:dyDescent="0.25">
      <c r="B145" s="129" t="s">
        <v>531</v>
      </c>
      <c r="C145" s="133" t="s">
        <v>666</v>
      </c>
      <c r="D145" s="144" t="s">
        <v>1276</v>
      </c>
      <c r="E145" s="141">
        <v>1986</v>
      </c>
      <c r="F145" s="144">
        <v>1</v>
      </c>
      <c r="G145" s="143" t="s">
        <v>529</v>
      </c>
      <c r="H145" s="143" t="s">
        <v>529</v>
      </c>
      <c r="I145" s="143">
        <v>70</v>
      </c>
      <c r="J145" s="143" t="s">
        <v>529</v>
      </c>
      <c r="K145" s="144" t="s">
        <v>1382</v>
      </c>
      <c r="L145" s="145" t="s">
        <v>529</v>
      </c>
      <c r="N145" s="76" t="str">
        <f t="shared" si="7"/>
        <v/>
      </c>
    </row>
    <row r="146" spans="2:14" s="76" customFormat="1" ht="12.75" customHeight="1" x14ac:dyDescent="0.25">
      <c r="B146" s="148" t="s">
        <v>531</v>
      </c>
      <c r="C146" s="95" t="s">
        <v>667</v>
      </c>
      <c r="D146" s="144" t="s">
        <v>1276</v>
      </c>
      <c r="E146" s="141">
        <v>1985</v>
      </c>
      <c r="F146" s="144">
        <v>2</v>
      </c>
      <c r="G146" s="143" t="s">
        <v>529</v>
      </c>
      <c r="H146" s="143" t="s">
        <v>529</v>
      </c>
      <c r="I146" s="143">
        <v>80</v>
      </c>
      <c r="J146" s="143" t="s">
        <v>529</v>
      </c>
      <c r="K146" s="144" t="s">
        <v>1381</v>
      </c>
      <c r="L146" s="145" t="s">
        <v>529</v>
      </c>
      <c r="N146" s="76" t="str">
        <f t="shared" si="7"/>
        <v/>
      </c>
    </row>
    <row r="147" spans="2:14" s="76" customFormat="1" ht="12.75" customHeight="1" x14ac:dyDescent="0.25">
      <c r="B147" s="129" t="s">
        <v>531</v>
      </c>
      <c r="C147" s="133" t="s">
        <v>668</v>
      </c>
      <c r="D147" s="144" t="s">
        <v>1276</v>
      </c>
      <c r="E147" s="141">
        <v>1991</v>
      </c>
      <c r="F147" s="144">
        <v>2</v>
      </c>
      <c r="G147" s="143" t="s">
        <v>529</v>
      </c>
      <c r="H147" s="143" t="s">
        <v>529</v>
      </c>
      <c r="I147" s="143">
        <v>80</v>
      </c>
      <c r="J147" s="143" t="s">
        <v>529</v>
      </c>
      <c r="K147" s="144" t="s">
        <v>1376</v>
      </c>
      <c r="L147" s="145" t="s">
        <v>529</v>
      </c>
      <c r="M147" s="120"/>
      <c r="N147" s="76" t="str">
        <f t="shared" si="7"/>
        <v/>
      </c>
    </row>
    <row r="148" spans="2:14" s="76" customFormat="1" ht="12.75" customHeight="1" x14ac:dyDescent="0.25">
      <c r="B148" s="129" t="s">
        <v>531</v>
      </c>
      <c r="C148" s="133" t="s">
        <v>669</v>
      </c>
      <c r="D148" s="144" t="s">
        <v>1276</v>
      </c>
      <c r="E148" s="141">
        <v>2001</v>
      </c>
      <c r="F148" s="144">
        <v>3</v>
      </c>
      <c r="G148" s="143" t="s">
        <v>529</v>
      </c>
      <c r="H148" s="143" t="s">
        <v>529</v>
      </c>
      <c r="I148" s="143">
        <v>120</v>
      </c>
      <c r="J148" s="143" t="s">
        <v>529</v>
      </c>
      <c r="K148" s="144" t="s">
        <v>1381</v>
      </c>
      <c r="L148" s="145" t="s">
        <v>529</v>
      </c>
      <c r="N148" s="76" t="str">
        <f t="shared" si="7"/>
        <v/>
      </c>
    </row>
    <row r="149" spans="2:14" s="76" customFormat="1" ht="12.75" customHeight="1" x14ac:dyDescent="0.25">
      <c r="B149" s="129" t="s">
        <v>531</v>
      </c>
      <c r="C149" s="133" t="s">
        <v>670</v>
      </c>
      <c r="D149" s="144" t="s">
        <v>1276</v>
      </c>
      <c r="E149" s="141">
        <v>2000</v>
      </c>
      <c r="F149" s="144">
        <v>1</v>
      </c>
      <c r="G149" s="143" t="s">
        <v>529</v>
      </c>
      <c r="H149" s="143" t="s">
        <v>529</v>
      </c>
      <c r="I149" s="143">
        <v>15</v>
      </c>
      <c r="J149" s="143" t="s">
        <v>529</v>
      </c>
      <c r="K149" s="144" t="s">
        <v>1381</v>
      </c>
      <c r="L149" s="145" t="s">
        <v>529</v>
      </c>
      <c r="M149" s="120"/>
      <c r="N149" s="76" t="str">
        <f t="shared" si="7"/>
        <v/>
      </c>
    </row>
    <row r="150" spans="2:14" s="76" customFormat="1" ht="12.75" customHeight="1" x14ac:dyDescent="0.25">
      <c r="B150" s="129" t="s">
        <v>531</v>
      </c>
      <c r="C150" s="133" t="s">
        <v>671</v>
      </c>
      <c r="D150" s="144" t="s">
        <v>1276</v>
      </c>
      <c r="E150" s="141">
        <v>2000</v>
      </c>
      <c r="F150" s="144">
        <v>2</v>
      </c>
      <c r="G150" s="143" t="s">
        <v>529</v>
      </c>
      <c r="H150" s="143" t="s">
        <v>529</v>
      </c>
      <c r="I150" s="143">
        <v>5</v>
      </c>
      <c r="J150" s="143" t="s">
        <v>529</v>
      </c>
      <c r="K150" s="144" t="s">
        <v>1376</v>
      </c>
      <c r="L150" s="145" t="s">
        <v>529</v>
      </c>
      <c r="N150" s="76" t="str">
        <f t="shared" si="7"/>
        <v/>
      </c>
    </row>
    <row r="151" spans="2:14" s="76" customFormat="1" ht="12.75" customHeight="1" x14ac:dyDescent="0.25">
      <c r="B151" s="129" t="s">
        <v>531</v>
      </c>
      <c r="C151" s="133" t="s">
        <v>667</v>
      </c>
      <c r="D151" s="144" t="s">
        <v>1276</v>
      </c>
      <c r="E151" s="141">
        <v>2007</v>
      </c>
      <c r="F151" s="144">
        <v>2</v>
      </c>
      <c r="G151" s="143" t="s">
        <v>529</v>
      </c>
      <c r="H151" s="143" t="s">
        <v>529</v>
      </c>
      <c r="I151" s="143">
        <v>90</v>
      </c>
      <c r="J151" s="143" t="s">
        <v>529</v>
      </c>
      <c r="K151" s="144" t="s">
        <v>1381</v>
      </c>
      <c r="L151" s="145" t="s">
        <v>529</v>
      </c>
      <c r="M151" s="120"/>
      <c r="N151" s="76" t="str">
        <f t="shared" si="7"/>
        <v/>
      </c>
    </row>
    <row r="152" spans="2:14" s="76" customFormat="1" ht="12.75" customHeight="1" x14ac:dyDescent="0.25">
      <c r="B152" s="129" t="s">
        <v>531</v>
      </c>
      <c r="C152" s="133" t="s">
        <v>672</v>
      </c>
      <c r="D152" s="144" t="s">
        <v>1276</v>
      </c>
      <c r="E152" s="141">
        <v>2000</v>
      </c>
      <c r="F152" s="144">
        <v>2</v>
      </c>
      <c r="G152" s="143" t="s">
        <v>529</v>
      </c>
      <c r="H152" s="143" t="s">
        <v>529</v>
      </c>
      <c r="I152" s="143">
        <v>5</v>
      </c>
      <c r="J152" s="143" t="s">
        <v>529</v>
      </c>
      <c r="K152" s="144" t="s">
        <v>1381</v>
      </c>
      <c r="L152" s="145" t="s">
        <v>529</v>
      </c>
      <c r="N152" s="76" t="str">
        <f t="shared" si="7"/>
        <v/>
      </c>
    </row>
    <row r="153" spans="2:14" s="76" customFormat="1" ht="12.75" customHeight="1" x14ac:dyDescent="0.25">
      <c r="B153" s="129" t="s">
        <v>531</v>
      </c>
      <c r="C153" s="133" t="s">
        <v>673</v>
      </c>
      <c r="D153" s="144" t="s">
        <v>1276</v>
      </c>
      <c r="E153" s="141" t="s">
        <v>530</v>
      </c>
      <c r="F153" s="144">
        <v>4</v>
      </c>
      <c r="G153" s="143" t="s">
        <v>529</v>
      </c>
      <c r="H153" s="143" t="s">
        <v>529</v>
      </c>
      <c r="I153" s="143">
        <v>31</v>
      </c>
      <c r="J153" s="143" t="s">
        <v>529</v>
      </c>
      <c r="K153" s="144" t="s">
        <v>1381</v>
      </c>
      <c r="L153" s="145" t="s">
        <v>529</v>
      </c>
      <c r="N153" s="76" t="str">
        <f>MID($B221,5,2)</f>
        <v/>
      </c>
    </row>
    <row r="154" spans="2:14" s="76" customFormat="1" ht="12.75" customHeight="1" x14ac:dyDescent="0.25">
      <c r="B154" s="129" t="s">
        <v>531</v>
      </c>
      <c r="C154" s="133" t="s">
        <v>1278</v>
      </c>
      <c r="D154" s="144" t="s">
        <v>1291</v>
      </c>
      <c r="E154" s="141">
        <v>2015</v>
      </c>
      <c r="F154" s="144" t="s">
        <v>529</v>
      </c>
      <c r="G154" s="143" t="s">
        <v>529</v>
      </c>
      <c r="H154" s="143" t="s">
        <v>529</v>
      </c>
      <c r="I154" s="143">
        <v>40</v>
      </c>
      <c r="J154" s="143" t="s">
        <v>529</v>
      </c>
      <c r="K154" s="144" t="s">
        <v>529</v>
      </c>
      <c r="L154" s="145">
        <v>11</v>
      </c>
      <c r="M154" s="120"/>
      <c r="N154" s="76" t="str">
        <f>MID($B224,5,2)</f>
        <v/>
      </c>
    </row>
    <row r="155" spans="2:14" s="76" customFormat="1" ht="12.75" customHeight="1" x14ac:dyDescent="0.25">
      <c r="B155" s="129" t="s">
        <v>531</v>
      </c>
      <c r="C155" s="133" t="s">
        <v>665</v>
      </c>
      <c r="D155" s="144" t="s">
        <v>1362</v>
      </c>
      <c r="E155" s="141">
        <v>1977</v>
      </c>
      <c r="F155" s="144">
        <v>1</v>
      </c>
      <c r="G155" s="143">
        <v>162</v>
      </c>
      <c r="H155" s="143" t="s">
        <v>529</v>
      </c>
      <c r="I155" s="143">
        <v>162</v>
      </c>
      <c r="J155" s="143">
        <v>75</v>
      </c>
      <c r="K155" s="144" t="s">
        <v>1382</v>
      </c>
      <c r="L155" s="145" t="s">
        <v>529</v>
      </c>
      <c r="M155" s="120"/>
      <c r="N155" s="76" t="str">
        <f>MID($B225,5,2)</f>
        <v/>
      </c>
    </row>
    <row r="156" spans="2:14" s="76" customFormat="1" ht="12.75" customHeight="1" x14ac:dyDescent="0.25">
      <c r="B156" s="148" t="s">
        <v>531</v>
      </c>
      <c r="C156" s="95" t="s">
        <v>1296</v>
      </c>
      <c r="D156" s="144" t="s">
        <v>1362</v>
      </c>
      <c r="E156" s="141">
        <v>2009</v>
      </c>
      <c r="F156" s="144">
        <v>1</v>
      </c>
      <c r="G156" s="143">
        <v>213</v>
      </c>
      <c r="H156" s="143" t="s">
        <v>529</v>
      </c>
      <c r="I156" s="143">
        <v>213</v>
      </c>
      <c r="J156" s="143">
        <v>234</v>
      </c>
      <c r="K156" s="144" t="s">
        <v>1381</v>
      </c>
      <c r="L156" s="145" t="s">
        <v>529</v>
      </c>
      <c r="N156" s="76" t="str">
        <f>MID($B226,5,2)</f>
        <v/>
      </c>
    </row>
    <row r="157" spans="2:14" s="76" customFormat="1" ht="12.75" customHeight="1" x14ac:dyDescent="0.25">
      <c r="B157" s="129" t="s">
        <v>531</v>
      </c>
      <c r="C157" s="133" t="s">
        <v>1363</v>
      </c>
      <c r="D157" s="144" t="s">
        <v>1375</v>
      </c>
      <c r="E157" s="141">
        <v>1989</v>
      </c>
      <c r="F157" s="144" t="s">
        <v>529</v>
      </c>
      <c r="G157" s="143" t="s">
        <v>529</v>
      </c>
      <c r="H157" s="143" t="s">
        <v>529</v>
      </c>
      <c r="I157" s="143">
        <v>80</v>
      </c>
      <c r="J157" s="143">
        <v>49</v>
      </c>
      <c r="K157" s="144" t="s">
        <v>1381</v>
      </c>
      <c r="L157" s="145" t="s">
        <v>529</v>
      </c>
      <c r="M157" s="120"/>
      <c r="N157" s="76" t="str">
        <f>MID($B227,5,2)</f>
        <v/>
      </c>
    </row>
    <row r="158" spans="2:14" s="76" customFormat="1" ht="12.75" customHeight="1" x14ac:dyDescent="0.25">
      <c r="B158" s="148"/>
      <c r="C158" s="95"/>
      <c r="D158" s="144"/>
      <c r="E158" s="141"/>
      <c r="F158" s="144"/>
      <c r="G158" s="143"/>
      <c r="H158" s="143"/>
      <c r="I158" s="143"/>
      <c r="J158" s="143"/>
      <c r="K158" s="144"/>
      <c r="L158" s="145"/>
      <c r="M158" s="120"/>
      <c r="N158" s="76" t="str">
        <f>MID($B230,5,2)</f>
        <v/>
      </c>
    </row>
    <row r="159" spans="2:14" s="76" customFormat="1" ht="12.75" customHeight="1" x14ac:dyDescent="0.25">
      <c r="B159" s="129" t="s">
        <v>62</v>
      </c>
      <c r="C159" s="133" t="s">
        <v>63</v>
      </c>
      <c r="D159" s="144"/>
      <c r="E159" s="141"/>
      <c r="F159" s="144"/>
      <c r="G159" s="143"/>
      <c r="H159" s="143"/>
      <c r="I159" s="143"/>
      <c r="J159" s="143"/>
      <c r="K159" s="144"/>
      <c r="L159" s="145"/>
      <c r="M159" s="120"/>
      <c r="N159" s="76" t="str">
        <f>MID($B231,5,2)</f>
        <v/>
      </c>
    </row>
    <row r="160" spans="2:14" s="76" customFormat="1" ht="12.75" customHeight="1" x14ac:dyDescent="0.25">
      <c r="B160" s="129" t="s">
        <v>531</v>
      </c>
      <c r="C160" s="133" t="s">
        <v>674</v>
      </c>
      <c r="D160" s="144" t="s">
        <v>1276</v>
      </c>
      <c r="E160" s="141">
        <v>1986</v>
      </c>
      <c r="F160" s="144">
        <v>1</v>
      </c>
      <c r="G160" s="143" t="s">
        <v>529</v>
      </c>
      <c r="H160" s="143" t="s">
        <v>529</v>
      </c>
      <c r="I160" s="143">
        <v>35</v>
      </c>
      <c r="J160" s="143" t="s">
        <v>529</v>
      </c>
      <c r="K160" s="144" t="s">
        <v>1380</v>
      </c>
      <c r="L160" s="145" t="s">
        <v>529</v>
      </c>
      <c r="N160" s="76" t="str">
        <f>MID($B232,5,2)</f>
        <v/>
      </c>
    </row>
    <row r="161" spans="2:14" s="76" customFormat="1" ht="12.75" customHeight="1" x14ac:dyDescent="0.25">
      <c r="B161" s="147" t="s">
        <v>531</v>
      </c>
      <c r="C161" s="95" t="s">
        <v>675</v>
      </c>
      <c r="D161" s="144" t="s">
        <v>1276</v>
      </c>
      <c r="E161" s="141">
        <v>2009</v>
      </c>
      <c r="F161" s="144">
        <v>1</v>
      </c>
      <c r="G161" s="143" t="s">
        <v>529</v>
      </c>
      <c r="H161" s="143" t="s">
        <v>529</v>
      </c>
      <c r="I161" s="143">
        <v>30</v>
      </c>
      <c r="J161" s="143" t="s">
        <v>529</v>
      </c>
      <c r="K161" s="144" t="s">
        <v>1386</v>
      </c>
      <c r="L161" s="145" t="s">
        <v>529</v>
      </c>
      <c r="M161" s="120"/>
      <c r="N161" s="76" t="str">
        <f t="shared" ref="N161:N167" si="8">MID($B235,5,2)</f>
        <v/>
      </c>
    </row>
    <row r="162" spans="2:14" s="76" customFormat="1" ht="12.75" customHeight="1" x14ac:dyDescent="0.25">
      <c r="B162" s="129" t="s">
        <v>531</v>
      </c>
      <c r="C162" s="133" t="s">
        <v>676</v>
      </c>
      <c r="D162" s="144" t="s">
        <v>1276</v>
      </c>
      <c r="E162" s="141">
        <v>1993</v>
      </c>
      <c r="F162" s="144">
        <v>3</v>
      </c>
      <c r="G162" s="143" t="s">
        <v>529</v>
      </c>
      <c r="H162" s="143" t="s">
        <v>529</v>
      </c>
      <c r="I162" s="143">
        <v>30</v>
      </c>
      <c r="J162" s="143" t="s">
        <v>529</v>
      </c>
      <c r="K162" s="144" t="s">
        <v>1376</v>
      </c>
      <c r="L162" s="145" t="s">
        <v>529</v>
      </c>
      <c r="M162" s="120"/>
      <c r="N162" s="76" t="str">
        <f t="shared" si="8"/>
        <v/>
      </c>
    </row>
    <row r="163" spans="2:14" s="76" customFormat="1" ht="12.75" customHeight="1" x14ac:dyDescent="0.25">
      <c r="B163" s="129" t="s">
        <v>531</v>
      </c>
      <c r="C163" s="133" t="s">
        <v>677</v>
      </c>
      <c r="D163" s="144" t="s">
        <v>1276</v>
      </c>
      <c r="E163" s="141">
        <v>1978</v>
      </c>
      <c r="F163" s="144">
        <v>2</v>
      </c>
      <c r="G163" s="143" t="s">
        <v>529</v>
      </c>
      <c r="H163" s="143" t="s">
        <v>529</v>
      </c>
      <c r="I163" s="143">
        <v>35</v>
      </c>
      <c r="J163" s="143" t="s">
        <v>529</v>
      </c>
      <c r="K163" s="144" t="s">
        <v>1384</v>
      </c>
      <c r="L163" s="145" t="s">
        <v>529</v>
      </c>
      <c r="N163" s="76" t="str">
        <f t="shared" si="8"/>
        <v/>
      </c>
    </row>
    <row r="164" spans="2:14" s="76" customFormat="1" ht="12.75" customHeight="1" x14ac:dyDescent="0.25">
      <c r="B164" s="129" t="s">
        <v>531</v>
      </c>
      <c r="C164" s="133" t="s">
        <v>678</v>
      </c>
      <c r="D164" s="144" t="s">
        <v>1276</v>
      </c>
      <c r="E164" s="141">
        <v>1983</v>
      </c>
      <c r="F164" s="144">
        <v>1</v>
      </c>
      <c r="G164" s="143" t="s">
        <v>529</v>
      </c>
      <c r="H164" s="143" t="s">
        <v>529</v>
      </c>
      <c r="I164" s="143">
        <v>40</v>
      </c>
      <c r="J164" s="143" t="s">
        <v>529</v>
      </c>
      <c r="K164" s="144" t="s">
        <v>1377</v>
      </c>
      <c r="L164" s="145" t="s">
        <v>529</v>
      </c>
      <c r="M164" s="120"/>
      <c r="N164" s="76" t="str">
        <f t="shared" si="8"/>
        <v/>
      </c>
    </row>
    <row r="165" spans="2:14" s="76" customFormat="1" ht="12.75" customHeight="1" x14ac:dyDescent="0.25">
      <c r="B165" s="129" t="s">
        <v>531</v>
      </c>
      <c r="C165" s="133" t="s">
        <v>679</v>
      </c>
      <c r="D165" s="144" t="s">
        <v>1276</v>
      </c>
      <c r="E165" s="141">
        <v>1989</v>
      </c>
      <c r="F165" s="144">
        <v>1</v>
      </c>
      <c r="G165" s="143" t="s">
        <v>529</v>
      </c>
      <c r="H165" s="143" t="s">
        <v>529</v>
      </c>
      <c r="I165" s="143">
        <v>40</v>
      </c>
      <c r="J165" s="143" t="s">
        <v>529</v>
      </c>
      <c r="K165" s="144" t="s">
        <v>1377</v>
      </c>
      <c r="L165" s="145" t="s">
        <v>529</v>
      </c>
      <c r="M165" s="120"/>
      <c r="N165" s="76" t="str">
        <f t="shared" si="8"/>
        <v/>
      </c>
    </row>
    <row r="166" spans="2:14" s="76" customFormat="1" ht="12.75" customHeight="1" x14ac:dyDescent="0.25">
      <c r="B166" s="148" t="s">
        <v>531</v>
      </c>
      <c r="C166" s="95" t="s">
        <v>680</v>
      </c>
      <c r="D166" s="144" t="s">
        <v>1276</v>
      </c>
      <c r="E166" s="141">
        <v>1994</v>
      </c>
      <c r="F166" s="144">
        <v>1</v>
      </c>
      <c r="G166" s="143" t="s">
        <v>529</v>
      </c>
      <c r="H166" s="143" t="s">
        <v>529</v>
      </c>
      <c r="I166" s="143">
        <v>5.8</v>
      </c>
      <c r="J166" s="143" t="s">
        <v>529</v>
      </c>
      <c r="K166" s="144" t="s">
        <v>1377</v>
      </c>
      <c r="L166" s="145" t="s">
        <v>529</v>
      </c>
      <c r="M166" s="120"/>
      <c r="N166" s="76" t="str">
        <f t="shared" si="8"/>
        <v/>
      </c>
    </row>
    <row r="167" spans="2:14" s="76" customFormat="1" ht="12.75" customHeight="1" x14ac:dyDescent="0.25">
      <c r="B167" s="148" t="s">
        <v>531</v>
      </c>
      <c r="C167" s="95" t="s">
        <v>681</v>
      </c>
      <c r="D167" s="144" t="s">
        <v>1276</v>
      </c>
      <c r="E167" s="141">
        <v>2002</v>
      </c>
      <c r="F167" s="144">
        <v>1</v>
      </c>
      <c r="G167" s="143" t="s">
        <v>529</v>
      </c>
      <c r="H167" s="143" t="s">
        <v>529</v>
      </c>
      <c r="I167" s="143">
        <v>20</v>
      </c>
      <c r="J167" s="143" t="s">
        <v>529</v>
      </c>
      <c r="K167" s="144" t="s">
        <v>1377</v>
      </c>
      <c r="L167" s="145" t="s">
        <v>529</v>
      </c>
      <c r="N167" s="76" t="str">
        <f t="shared" si="8"/>
        <v/>
      </c>
    </row>
    <row r="168" spans="2:14" s="76" customFormat="1" ht="12.75" customHeight="1" x14ac:dyDescent="0.25">
      <c r="B168" s="129" t="s">
        <v>531</v>
      </c>
      <c r="C168" s="133" t="s">
        <v>682</v>
      </c>
      <c r="D168" s="144" t="s">
        <v>1276</v>
      </c>
      <c r="E168" s="141">
        <v>2005</v>
      </c>
      <c r="F168" s="144">
        <v>1</v>
      </c>
      <c r="G168" s="143" t="s">
        <v>529</v>
      </c>
      <c r="H168" s="143" t="s">
        <v>529</v>
      </c>
      <c r="I168" s="143">
        <v>12.8</v>
      </c>
      <c r="J168" s="143" t="s">
        <v>529</v>
      </c>
      <c r="K168" s="144" t="s">
        <v>1377</v>
      </c>
      <c r="L168" s="145" t="s">
        <v>529</v>
      </c>
      <c r="M168" s="120"/>
      <c r="N168" s="76" t="str">
        <f t="shared" ref="N168:N181" si="9">MID($B244,5,2)</f>
        <v/>
      </c>
    </row>
    <row r="169" spans="2:14" s="76" customFormat="1" ht="12.75" customHeight="1" x14ac:dyDescent="0.25">
      <c r="B169" s="148" t="s">
        <v>531</v>
      </c>
      <c r="C169" s="95" t="s">
        <v>683</v>
      </c>
      <c r="D169" s="144" t="s">
        <v>1276</v>
      </c>
      <c r="E169" s="141">
        <v>2006</v>
      </c>
      <c r="F169" s="144">
        <v>1</v>
      </c>
      <c r="G169" s="143" t="s">
        <v>529</v>
      </c>
      <c r="H169" s="143" t="s">
        <v>529</v>
      </c>
      <c r="I169" s="143">
        <v>12.8</v>
      </c>
      <c r="J169" s="143" t="s">
        <v>529</v>
      </c>
      <c r="K169" s="144" t="s">
        <v>1377</v>
      </c>
      <c r="L169" s="145" t="s">
        <v>529</v>
      </c>
      <c r="M169" s="120"/>
      <c r="N169" s="76" t="str">
        <f t="shared" si="9"/>
        <v/>
      </c>
    </row>
    <row r="170" spans="2:14" s="76" customFormat="1" ht="12.75" customHeight="1" x14ac:dyDescent="0.25">
      <c r="B170" s="129" t="s">
        <v>531</v>
      </c>
      <c r="C170" s="133" t="s">
        <v>684</v>
      </c>
      <c r="D170" s="144" t="s">
        <v>1276</v>
      </c>
      <c r="E170" s="141">
        <v>1998</v>
      </c>
      <c r="F170" s="144">
        <v>1</v>
      </c>
      <c r="G170" s="143" t="s">
        <v>529</v>
      </c>
      <c r="H170" s="143" t="s">
        <v>529</v>
      </c>
      <c r="I170" s="143">
        <v>12</v>
      </c>
      <c r="J170" s="143" t="s">
        <v>529</v>
      </c>
      <c r="K170" s="144" t="s">
        <v>1376</v>
      </c>
      <c r="L170" s="145" t="s">
        <v>529</v>
      </c>
      <c r="M170" s="120"/>
      <c r="N170" s="76" t="str">
        <f t="shared" si="9"/>
        <v/>
      </c>
    </row>
    <row r="171" spans="2:14" s="76" customFormat="1" ht="12.75" customHeight="1" x14ac:dyDescent="0.25">
      <c r="B171" s="148" t="s">
        <v>531</v>
      </c>
      <c r="C171" s="95" t="s">
        <v>674</v>
      </c>
      <c r="D171" s="144" t="s">
        <v>1362</v>
      </c>
      <c r="E171" s="141">
        <v>1986</v>
      </c>
      <c r="F171" s="144">
        <v>1</v>
      </c>
      <c r="G171" s="143">
        <v>101</v>
      </c>
      <c r="H171" s="143" t="s">
        <v>529</v>
      </c>
      <c r="I171" s="143">
        <v>101</v>
      </c>
      <c r="J171" s="143">
        <v>47</v>
      </c>
      <c r="K171" s="144" t="s">
        <v>1378</v>
      </c>
      <c r="L171" s="145" t="s">
        <v>529</v>
      </c>
      <c r="M171" s="120"/>
      <c r="N171" s="76" t="str">
        <f t="shared" si="9"/>
        <v/>
      </c>
    </row>
    <row r="172" spans="2:14" s="76" customFormat="1" ht="12.75" customHeight="1" x14ac:dyDescent="0.25">
      <c r="B172" s="129"/>
      <c r="C172" s="133"/>
      <c r="D172" s="144"/>
      <c r="E172" s="141"/>
      <c r="F172" s="144"/>
      <c r="G172" s="143"/>
      <c r="H172" s="143"/>
      <c r="I172" s="143"/>
      <c r="J172" s="143"/>
      <c r="K172" s="144"/>
      <c r="L172" s="145"/>
      <c r="M172" s="120"/>
      <c r="N172" s="76" t="str">
        <f t="shared" si="9"/>
        <v/>
      </c>
    </row>
    <row r="173" spans="2:14" s="76" customFormat="1" ht="12.75" customHeight="1" x14ac:dyDescent="0.25">
      <c r="B173" s="129" t="s">
        <v>64</v>
      </c>
      <c r="C173" s="133" t="s">
        <v>65</v>
      </c>
      <c r="D173" s="144"/>
      <c r="E173" s="141"/>
      <c r="F173" s="144"/>
      <c r="G173" s="143"/>
      <c r="H173" s="143"/>
      <c r="I173" s="143"/>
      <c r="J173" s="143"/>
      <c r="K173" s="144"/>
      <c r="L173" s="145"/>
      <c r="N173" s="76" t="str">
        <f t="shared" si="9"/>
        <v/>
      </c>
    </row>
    <row r="174" spans="2:14" s="76" customFormat="1" ht="12.75" customHeight="1" x14ac:dyDescent="0.25">
      <c r="B174" s="148" t="s">
        <v>531</v>
      </c>
      <c r="C174" s="95" t="s">
        <v>685</v>
      </c>
      <c r="D174" s="144" t="s">
        <v>1276</v>
      </c>
      <c r="E174" s="141">
        <v>1985</v>
      </c>
      <c r="F174" s="144">
        <v>3</v>
      </c>
      <c r="G174" s="143" t="s">
        <v>529</v>
      </c>
      <c r="H174" s="143" t="s">
        <v>529</v>
      </c>
      <c r="I174" s="143">
        <v>40</v>
      </c>
      <c r="J174" s="143" t="s">
        <v>529</v>
      </c>
      <c r="K174" s="144" t="s">
        <v>1381</v>
      </c>
      <c r="L174" s="145" t="s">
        <v>529</v>
      </c>
      <c r="M174" s="120"/>
      <c r="N174" s="76" t="str">
        <f t="shared" si="9"/>
        <v/>
      </c>
    </row>
    <row r="175" spans="2:14" s="76" customFormat="1" ht="12.75" customHeight="1" x14ac:dyDescent="0.25">
      <c r="B175" s="129" t="s">
        <v>531</v>
      </c>
      <c r="C175" s="133" t="s">
        <v>686</v>
      </c>
      <c r="D175" s="144" t="s">
        <v>1276</v>
      </c>
      <c r="E175" s="141">
        <v>1984</v>
      </c>
      <c r="F175" s="144">
        <v>2</v>
      </c>
      <c r="G175" s="143" t="s">
        <v>529</v>
      </c>
      <c r="H175" s="143" t="s">
        <v>529</v>
      </c>
      <c r="I175" s="143">
        <v>24</v>
      </c>
      <c r="J175" s="143" t="s">
        <v>529</v>
      </c>
      <c r="K175" s="144" t="s">
        <v>1377</v>
      </c>
      <c r="L175" s="145" t="s">
        <v>529</v>
      </c>
      <c r="M175" s="120"/>
      <c r="N175" s="76" t="str">
        <f t="shared" si="9"/>
        <v/>
      </c>
    </row>
    <row r="176" spans="2:14" s="76" customFormat="1" ht="12.75" customHeight="1" x14ac:dyDescent="0.25">
      <c r="B176" s="129" t="s">
        <v>531</v>
      </c>
      <c r="C176" s="133" t="s">
        <v>687</v>
      </c>
      <c r="D176" s="144" t="s">
        <v>1276</v>
      </c>
      <c r="E176" s="141">
        <v>1982</v>
      </c>
      <c r="F176" s="144">
        <v>2</v>
      </c>
      <c r="G176" s="143" t="s">
        <v>529</v>
      </c>
      <c r="H176" s="143" t="s">
        <v>529</v>
      </c>
      <c r="I176" s="143">
        <v>9.3000000000000007</v>
      </c>
      <c r="J176" s="143" t="s">
        <v>529</v>
      </c>
      <c r="K176" s="144" t="s">
        <v>1376</v>
      </c>
      <c r="L176" s="145" t="s">
        <v>529</v>
      </c>
      <c r="N176" s="76" t="str">
        <f t="shared" si="9"/>
        <v/>
      </c>
    </row>
    <row r="177" spans="2:14" s="76" customFormat="1" ht="12.75" customHeight="1" x14ac:dyDescent="0.25">
      <c r="B177" s="148" t="s">
        <v>531</v>
      </c>
      <c r="C177" s="95" t="s">
        <v>688</v>
      </c>
      <c r="D177" s="144" t="s">
        <v>1276</v>
      </c>
      <c r="E177" s="141">
        <v>2010</v>
      </c>
      <c r="F177" s="144">
        <v>3</v>
      </c>
      <c r="G177" s="143" t="s">
        <v>529</v>
      </c>
      <c r="H177" s="143" t="s">
        <v>529</v>
      </c>
      <c r="I177" s="143">
        <v>45</v>
      </c>
      <c r="J177" s="143" t="s">
        <v>529</v>
      </c>
      <c r="K177" s="144" t="s">
        <v>1381</v>
      </c>
      <c r="L177" s="145" t="s">
        <v>529</v>
      </c>
      <c r="M177" s="120"/>
      <c r="N177" s="76" t="str">
        <f t="shared" si="9"/>
        <v/>
      </c>
    </row>
    <row r="178" spans="2:14" s="76" customFormat="1" ht="12.75" customHeight="1" x14ac:dyDescent="0.25">
      <c r="B178" s="129" t="s">
        <v>531</v>
      </c>
      <c r="C178" s="133" t="s">
        <v>1297</v>
      </c>
      <c r="D178" s="144" t="s">
        <v>1362</v>
      </c>
      <c r="E178" s="141">
        <v>2013</v>
      </c>
      <c r="F178" s="144">
        <v>1</v>
      </c>
      <c r="G178" s="143">
        <v>45</v>
      </c>
      <c r="H178" s="143" t="s">
        <v>529</v>
      </c>
      <c r="I178" s="143">
        <v>45</v>
      </c>
      <c r="J178" s="143">
        <v>22</v>
      </c>
      <c r="K178" s="144" t="s">
        <v>1386</v>
      </c>
      <c r="L178" s="145" t="s">
        <v>529</v>
      </c>
      <c r="M178" s="120"/>
      <c r="N178" s="76" t="str">
        <f t="shared" si="9"/>
        <v/>
      </c>
    </row>
    <row r="179" spans="2:14" s="76" customFormat="1" ht="12.75" customHeight="1" x14ac:dyDescent="0.25">
      <c r="B179" s="148"/>
      <c r="C179" s="95"/>
      <c r="D179" s="144"/>
      <c r="E179" s="141"/>
      <c r="F179" s="144"/>
      <c r="G179" s="143"/>
      <c r="H179" s="143"/>
      <c r="I179" s="143"/>
      <c r="J179" s="143"/>
      <c r="K179" s="144"/>
      <c r="L179" s="145"/>
      <c r="N179" s="76" t="str">
        <f t="shared" si="9"/>
        <v/>
      </c>
    </row>
    <row r="180" spans="2:14" s="76" customFormat="1" ht="12.75" customHeight="1" x14ac:dyDescent="0.25">
      <c r="B180" s="129" t="s">
        <v>70</v>
      </c>
      <c r="C180" s="133" t="s">
        <v>71</v>
      </c>
      <c r="D180" s="144"/>
      <c r="E180" s="141"/>
      <c r="F180" s="144"/>
      <c r="G180" s="143"/>
      <c r="H180" s="143"/>
      <c r="I180" s="143"/>
      <c r="J180" s="143"/>
      <c r="K180" s="144"/>
      <c r="L180" s="145"/>
      <c r="M180" s="120"/>
      <c r="N180" s="76" t="str">
        <f t="shared" si="9"/>
        <v/>
      </c>
    </row>
    <row r="181" spans="2:14" s="76" customFormat="1" ht="12.75" customHeight="1" x14ac:dyDescent="0.25">
      <c r="B181" s="129" t="s">
        <v>531</v>
      </c>
      <c r="C181" s="133" t="s">
        <v>689</v>
      </c>
      <c r="D181" s="144" t="s">
        <v>1276</v>
      </c>
      <c r="E181" s="141">
        <v>1991</v>
      </c>
      <c r="F181" s="144">
        <v>1</v>
      </c>
      <c r="G181" s="143" t="s">
        <v>529</v>
      </c>
      <c r="H181" s="143" t="s">
        <v>529</v>
      </c>
      <c r="I181" s="143">
        <v>15</v>
      </c>
      <c r="J181" s="143" t="s">
        <v>529</v>
      </c>
      <c r="K181" s="144" t="s">
        <v>1381</v>
      </c>
      <c r="L181" s="145" t="s">
        <v>529</v>
      </c>
      <c r="M181" s="120"/>
      <c r="N181" s="76" t="str">
        <f t="shared" si="9"/>
        <v/>
      </c>
    </row>
    <row r="182" spans="2:14" s="76" customFormat="1" ht="12.75" customHeight="1" x14ac:dyDescent="0.25">
      <c r="B182" s="129" t="s">
        <v>531</v>
      </c>
      <c r="C182" s="133" t="s">
        <v>690</v>
      </c>
      <c r="D182" s="144" t="s">
        <v>1276</v>
      </c>
      <c r="E182" s="141">
        <v>2001</v>
      </c>
      <c r="F182" s="144">
        <v>2</v>
      </c>
      <c r="G182" s="143" t="s">
        <v>529</v>
      </c>
      <c r="H182" s="143" t="s">
        <v>529</v>
      </c>
      <c r="I182" s="143">
        <v>4</v>
      </c>
      <c r="J182" s="143" t="s">
        <v>529</v>
      </c>
      <c r="K182" s="144" t="s">
        <v>1377</v>
      </c>
      <c r="L182" s="145" t="s">
        <v>529</v>
      </c>
      <c r="M182" s="120"/>
      <c r="N182" s="76" t="str">
        <f>MID($B260,5,2)</f>
        <v/>
      </c>
    </row>
    <row r="183" spans="2:14" s="76" customFormat="1" ht="12.75" customHeight="1" x14ac:dyDescent="0.25">
      <c r="B183" s="148" t="s">
        <v>531</v>
      </c>
      <c r="C183" s="95" t="s">
        <v>691</v>
      </c>
      <c r="D183" s="144" t="s">
        <v>1276</v>
      </c>
      <c r="E183" s="141">
        <v>2004</v>
      </c>
      <c r="F183" s="144">
        <v>1</v>
      </c>
      <c r="G183" s="143" t="s">
        <v>529</v>
      </c>
      <c r="H183" s="143" t="s">
        <v>529</v>
      </c>
      <c r="I183" s="143">
        <v>15</v>
      </c>
      <c r="J183" s="143" t="s">
        <v>529</v>
      </c>
      <c r="K183" s="144" t="s">
        <v>1381</v>
      </c>
      <c r="L183" s="145" t="s">
        <v>529</v>
      </c>
      <c r="M183" s="120"/>
      <c r="N183" s="76" t="str">
        <f>MID($B261,5,2)</f>
        <v/>
      </c>
    </row>
    <row r="184" spans="2:14" s="76" customFormat="1" ht="12.75" customHeight="1" x14ac:dyDescent="0.25">
      <c r="B184" s="129" t="s">
        <v>531</v>
      </c>
      <c r="C184" s="133" t="s">
        <v>692</v>
      </c>
      <c r="D184" s="144" t="s">
        <v>1276</v>
      </c>
      <c r="E184" s="141">
        <v>2006</v>
      </c>
      <c r="F184" s="144">
        <v>2</v>
      </c>
      <c r="G184" s="143" t="s">
        <v>529</v>
      </c>
      <c r="H184" s="143" t="s">
        <v>529</v>
      </c>
      <c r="I184" s="143">
        <v>10</v>
      </c>
      <c r="J184" s="143" t="s">
        <v>529</v>
      </c>
      <c r="K184" s="144" t="s">
        <v>1381</v>
      </c>
      <c r="L184" s="145" t="s">
        <v>529</v>
      </c>
      <c r="N184" s="76" t="str">
        <f>MID($B262,5,2)</f>
        <v/>
      </c>
    </row>
    <row r="185" spans="2:14" s="76" customFormat="1" ht="12.75" customHeight="1" x14ac:dyDescent="0.25">
      <c r="B185" s="129" t="s">
        <v>531</v>
      </c>
      <c r="C185" s="133" t="s">
        <v>693</v>
      </c>
      <c r="D185" s="144" t="s">
        <v>1276</v>
      </c>
      <c r="E185" s="141">
        <v>2007</v>
      </c>
      <c r="F185" s="144">
        <v>2</v>
      </c>
      <c r="G185" s="143" t="s">
        <v>529</v>
      </c>
      <c r="H185" s="143" t="s">
        <v>529</v>
      </c>
      <c r="I185" s="143">
        <v>4</v>
      </c>
      <c r="J185" s="143" t="s">
        <v>529</v>
      </c>
      <c r="K185" s="144" t="s">
        <v>1377</v>
      </c>
      <c r="L185" s="145" t="s">
        <v>529</v>
      </c>
      <c r="M185" s="120"/>
      <c r="N185" s="76" t="str">
        <f>MID($B263,5,2)</f>
        <v/>
      </c>
    </row>
    <row r="186" spans="2:14" s="76" customFormat="1" ht="12.75" customHeight="1" x14ac:dyDescent="0.25">
      <c r="B186" s="148"/>
      <c r="C186" s="95"/>
      <c r="D186" s="144"/>
      <c r="E186" s="141"/>
      <c r="F186" s="144"/>
      <c r="G186" s="143"/>
      <c r="H186" s="143"/>
      <c r="I186" s="143"/>
      <c r="J186" s="143"/>
      <c r="K186" s="144"/>
      <c r="L186" s="145"/>
      <c r="N186" s="76" t="str">
        <f>MID($B266,5,2)</f>
        <v/>
      </c>
    </row>
    <row r="187" spans="2:14" s="76" customFormat="1" ht="12.75" customHeight="1" x14ac:dyDescent="0.25">
      <c r="B187" s="129" t="s">
        <v>72</v>
      </c>
      <c r="C187" s="133" t="s">
        <v>73</v>
      </c>
      <c r="D187" s="144"/>
      <c r="E187" s="141"/>
      <c r="F187" s="144"/>
      <c r="G187" s="143"/>
      <c r="H187" s="143"/>
      <c r="I187" s="143"/>
      <c r="J187" s="143"/>
      <c r="K187" s="144"/>
      <c r="L187" s="145"/>
      <c r="N187" s="76" t="str">
        <f t="shared" ref="N187:N194" si="10">MID($B269,5,2)</f>
        <v/>
      </c>
    </row>
    <row r="188" spans="2:14" s="76" customFormat="1" ht="12.75" customHeight="1" x14ac:dyDescent="0.25">
      <c r="B188" s="129" t="s">
        <v>531</v>
      </c>
      <c r="C188" s="133" t="s">
        <v>694</v>
      </c>
      <c r="D188" s="144" t="s">
        <v>1276</v>
      </c>
      <c r="E188" s="141">
        <v>1993</v>
      </c>
      <c r="F188" s="144">
        <v>1</v>
      </c>
      <c r="G188" s="143" t="s">
        <v>529</v>
      </c>
      <c r="H188" s="143" t="s">
        <v>529</v>
      </c>
      <c r="I188" s="143">
        <v>17</v>
      </c>
      <c r="J188" s="143" t="s">
        <v>529</v>
      </c>
      <c r="K188" s="144" t="s">
        <v>1386</v>
      </c>
      <c r="L188" s="145" t="s">
        <v>529</v>
      </c>
      <c r="M188" s="120"/>
      <c r="N188" s="76" t="str">
        <f t="shared" si="10"/>
        <v/>
      </c>
    </row>
    <row r="189" spans="2:14" s="76" customFormat="1" ht="12.75" customHeight="1" x14ac:dyDescent="0.25">
      <c r="B189" s="129" t="s">
        <v>531</v>
      </c>
      <c r="C189" s="133" t="s">
        <v>695</v>
      </c>
      <c r="D189" s="144" t="s">
        <v>1276</v>
      </c>
      <c r="E189" s="141">
        <v>1997</v>
      </c>
      <c r="F189" s="144">
        <v>1</v>
      </c>
      <c r="G189" s="143" t="s">
        <v>529</v>
      </c>
      <c r="H189" s="143" t="s">
        <v>529</v>
      </c>
      <c r="I189" s="143">
        <v>4</v>
      </c>
      <c r="J189" s="143" t="s">
        <v>529</v>
      </c>
      <c r="K189" s="144" t="s">
        <v>1376</v>
      </c>
      <c r="L189" s="145" t="s">
        <v>529</v>
      </c>
      <c r="M189" s="120"/>
      <c r="N189" s="76" t="str">
        <f t="shared" si="10"/>
        <v/>
      </c>
    </row>
    <row r="190" spans="2:14" s="76" customFormat="1" ht="12.75" customHeight="1" x14ac:dyDescent="0.25">
      <c r="B190" s="148" t="s">
        <v>531</v>
      </c>
      <c r="C190" s="95" t="s">
        <v>696</v>
      </c>
      <c r="D190" s="144" t="s">
        <v>1276</v>
      </c>
      <c r="E190" s="141">
        <v>2008</v>
      </c>
      <c r="F190" s="144">
        <v>1</v>
      </c>
      <c r="G190" s="143" t="s">
        <v>529</v>
      </c>
      <c r="H190" s="143" t="s">
        <v>529</v>
      </c>
      <c r="I190" s="143">
        <v>14</v>
      </c>
      <c r="J190" s="143" t="s">
        <v>529</v>
      </c>
      <c r="K190" s="144" t="s">
        <v>1386</v>
      </c>
      <c r="L190" s="145" t="s">
        <v>529</v>
      </c>
      <c r="N190" s="76" t="str">
        <f t="shared" si="10"/>
        <v/>
      </c>
    </row>
    <row r="191" spans="2:14" s="76" customFormat="1" ht="12.75" customHeight="1" x14ac:dyDescent="0.25">
      <c r="B191" s="129" t="s">
        <v>531</v>
      </c>
      <c r="C191" s="133" t="s">
        <v>696</v>
      </c>
      <c r="D191" s="144" t="s">
        <v>1276</v>
      </c>
      <c r="E191" s="141">
        <v>2008</v>
      </c>
      <c r="F191" s="144">
        <v>1</v>
      </c>
      <c r="G191" s="143" t="s">
        <v>529</v>
      </c>
      <c r="H191" s="143" t="s">
        <v>529</v>
      </c>
      <c r="I191" s="143">
        <v>8</v>
      </c>
      <c r="J191" s="143" t="s">
        <v>529</v>
      </c>
      <c r="K191" s="144" t="s">
        <v>1377</v>
      </c>
      <c r="L191" s="145" t="s">
        <v>529</v>
      </c>
      <c r="M191" s="120"/>
      <c r="N191" s="76" t="str">
        <f t="shared" si="10"/>
        <v/>
      </c>
    </row>
    <row r="192" spans="2:14" s="76" customFormat="1" ht="12.75" customHeight="1" x14ac:dyDescent="0.25">
      <c r="B192" s="129"/>
      <c r="C192" s="133"/>
      <c r="D192" s="144"/>
      <c r="E192" s="141"/>
      <c r="F192" s="144"/>
      <c r="G192" s="143"/>
      <c r="H192" s="143"/>
      <c r="I192" s="143"/>
      <c r="J192" s="143"/>
      <c r="K192" s="144"/>
      <c r="L192" s="145"/>
      <c r="M192" s="120"/>
      <c r="N192" s="76" t="str">
        <f t="shared" si="10"/>
        <v/>
      </c>
    </row>
    <row r="193" spans="2:14" s="76" customFormat="1" ht="12.75" customHeight="1" x14ac:dyDescent="0.25">
      <c r="B193" s="148" t="s">
        <v>74</v>
      </c>
      <c r="C193" s="95" t="s">
        <v>75</v>
      </c>
      <c r="D193" s="144"/>
      <c r="E193" s="141"/>
      <c r="F193" s="144"/>
      <c r="G193" s="143"/>
      <c r="H193" s="143"/>
      <c r="I193" s="143"/>
      <c r="J193" s="143"/>
      <c r="K193" s="144"/>
      <c r="L193" s="145"/>
      <c r="M193" s="120"/>
      <c r="N193" s="76" t="str">
        <f t="shared" si="10"/>
        <v/>
      </c>
    </row>
    <row r="194" spans="2:14" s="76" customFormat="1" ht="12.75" customHeight="1" x14ac:dyDescent="0.25">
      <c r="B194" s="129" t="s">
        <v>531</v>
      </c>
      <c r="C194" s="133" t="s">
        <v>697</v>
      </c>
      <c r="D194" s="144" t="s">
        <v>1276</v>
      </c>
      <c r="E194" s="141">
        <v>1977</v>
      </c>
      <c r="F194" s="144">
        <v>2</v>
      </c>
      <c r="G194" s="143" t="s">
        <v>529</v>
      </c>
      <c r="H194" s="143" t="s">
        <v>529</v>
      </c>
      <c r="I194" s="143">
        <v>4.3</v>
      </c>
      <c r="J194" s="143" t="s">
        <v>529</v>
      </c>
      <c r="K194" s="144" t="s">
        <v>1381</v>
      </c>
      <c r="L194" s="145" t="s">
        <v>529</v>
      </c>
      <c r="N194" s="76" t="str">
        <f t="shared" si="10"/>
        <v/>
      </c>
    </row>
    <row r="195" spans="2:14" s="76" customFormat="1" ht="12.75" customHeight="1" x14ac:dyDescent="0.25">
      <c r="B195" s="129" t="s">
        <v>531</v>
      </c>
      <c r="C195" s="133" t="s">
        <v>698</v>
      </c>
      <c r="D195" s="144" t="s">
        <v>1276</v>
      </c>
      <c r="E195" s="141">
        <v>2006</v>
      </c>
      <c r="F195" s="144">
        <v>2</v>
      </c>
      <c r="G195" s="143" t="s">
        <v>529</v>
      </c>
      <c r="H195" s="143" t="s">
        <v>529</v>
      </c>
      <c r="I195" s="143">
        <v>2.9</v>
      </c>
      <c r="J195" s="143" t="s">
        <v>529</v>
      </c>
      <c r="K195" s="144" t="s">
        <v>1381</v>
      </c>
      <c r="L195" s="145" t="s">
        <v>529</v>
      </c>
      <c r="M195" s="120"/>
      <c r="N195" s="76" t="str">
        <f>MID($B279,5,2)</f>
        <v/>
      </c>
    </row>
    <row r="196" spans="2:14" s="76" customFormat="1" ht="12.75" customHeight="1" x14ac:dyDescent="0.25">
      <c r="B196" s="148" t="s">
        <v>531</v>
      </c>
      <c r="C196" s="95" t="s">
        <v>699</v>
      </c>
      <c r="D196" s="144" t="s">
        <v>1276</v>
      </c>
      <c r="E196" s="141">
        <v>2007</v>
      </c>
      <c r="F196" s="144">
        <v>3</v>
      </c>
      <c r="G196" s="143" t="s">
        <v>529</v>
      </c>
      <c r="H196" s="143" t="s">
        <v>529</v>
      </c>
      <c r="I196" s="143">
        <v>10.5</v>
      </c>
      <c r="J196" s="143" t="s">
        <v>529</v>
      </c>
      <c r="K196" s="144" t="s">
        <v>1381</v>
      </c>
      <c r="L196" s="145" t="s">
        <v>529</v>
      </c>
      <c r="M196" s="120"/>
      <c r="N196" s="76" t="str">
        <f>MID($B282,5,2)</f>
        <v/>
      </c>
    </row>
    <row r="197" spans="2:14" s="76" customFormat="1" ht="12.75" customHeight="1" x14ac:dyDescent="0.25">
      <c r="B197" s="148" t="s">
        <v>531</v>
      </c>
      <c r="C197" s="95" t="s">
        <v>700</v>
      </c>
      <c r="D197" s="144" t="s">
        <v>1276</v>
      </c>
      <c r="E197" s="141">
        <v>2009</v>
      </c>
      <c r="F197" s="144">
        <v>2</v>
      </c>
      <c r="G197" s="143" t="s">
        <v>529</v>
      </c>
      <c r="H197" s="143" t="s">
        <v>529</v>
      </c>
      <c r="I197" s="143">
        <v>5</v>
      </c>
      <c r="J197" s="143" t="s">
        <v>529</v>
      </c>
      <c r="K197" s="144" t="s">
        <v>1381</v>
      </c>
      <c r="L197" s="145" t="s">
        <v>529</v>
      </c>
      <c r="N197" s="76" t="str">
        <f>MID($B285,5,2)</f>
        <v/>
      </c>
    </row>
    <row r="198" spans="2:14" s="76" customFormat="1" ht="12.75" customHeight="1" x14ac:dyDescent="0.25">
      <c r="B198" s="129" t="s">
        <v>531</v>
      </c>
      <c r="C198" s="133" t="s">
        <v>701</v>
      </c>
      <c r="D198" s="144" t="s">
        <v>1276</v>
      </c>
      <c r="E198" s="141">
        <v>1994</v>
      </c>
      <c r="F198" s="144">
        <v>2</v>
      </c>
      <c r="G198" s="143" t="s">
        <v>529</v>
      </c>
      <c r="H198" s="143" t="s">
        <v>529</v>
      </c>
      <c r="I198" s="143">
        <v>2.5</v>
      </c>
      <c r="J198" s="143" t="s">
        <v>529</v>
      </c>
      <c r="K198" s="144" t="s">
        <v>1381</v>
      </c>
      <c r="L198" s="145" t="s">
        <v>529</v>
      </c>
      <c r="M198" s="120"/>
      <c r="N198" s="76" t="str">
        <f>MID($B286,5,2)</f>
        <v/>
      </c>
    </row>
    <row r="199" spans="2:14" s="76" customFormat="1" ht="12.75" customHeight="1" x14ac:dyDescent="0.25">
      <c r="B199" s="129" t="s">
        <v>531</v>
      </c>
      <c r="C199" s="133" t="s">
        <v>702</v>
      </c>
      <c r="D199" s="144" t="s">
        <v>1276</v>
      </c>
      <c r="E199" s="141">
        <v>2015</v>
      </c>
      <c r="F199" s="144">
        <v>2</v>
      </c>
      <c r="G199" s="143" t="s">
        <v>529</v>
      </c>
      <c r="H199" s="143" t="s">
        <v>529</v>
      </c>
      <c r="I199" s="143">
        <v>1.1000000000000001</v>
      </c>
      <c r="J199" s="143" t="s">
        <v>529</v>
      </c>
      <c r="K199" s="144" t="s">
        <v>1381</v>
      </c>
      <c r="L199" s="145" t="s">
        <v>529</v>
      </c>
      <c r="M199" s="120"/>
      <c r="N199" s="76" t="str">
        <f>MID($B287,5,2)</f>
        <v/>
      </c>
    </row>
    <row r="200" spans="2:14" s="76" customFormat="1" ht="12.75" customHeight="1" x14ac:dyDescent="0.25">
      <c r="B200" s="129"/>
      <c r="C200" s="133"/>
      <c r="D200" s="144"/>
      <c r="E200" s="141"/>
      <c r="F200" s="144"/>
      <c r="G200" s="143"/>
      <c r="H200" s="143"/>
      <c r="I200" s="143"/>
      <c r="J200" s="143"/>
      <c r="K200" s="144"/>
      <c r="L200" s="145"/>
      <c r="M200" s="120"/>
      <c r="N200" s="76" t="str">
        <f>MID($B288,5,2)</f>
        <v/>
      </c>
    </row>
    <row r="201" spans="2:14" s="76" customFormat="1" ht="12.75" customHeight="1" x14ac:dyDescent="0.25">
      <c r="B201" s="148" t="s">
        <v>76</v>
      </c>
      <c r="C201" s="95" t="s">
        <v>77</v>
      </c>
      <c r="D201" s="144"/>
      <c r="E201" s="141"/>
      <c r="F201" s="144"/>
      <c r="G201" s="143"/>
      <c r="H201" s="143"/>
      <c r="I201" s="143"/>
      <c r="J201" s="143"/>
      <c r="K201" s="144"/>
      <c r="L201" s="145"/>
      <c r="M201" s="120"/>
      <c r="N201" s="76" t="str">
        <f>MID($B291,5,2)</f>
        <v/>
      </c>
    </row>
    <row r="202" spans="2:14" s="76" customFormat="1" ht="12.75" customHeight="1" x14ac:dyDescent="0.25">
      <c r="B202" s="129" t="s">
        <v>531</v>
      </c>
      <c r="C202" s="133" t="s">
        <v>703</v>
      </c>
      <c r="D202" s="144" t="s">
        <v>1276</v>
      </c>
      <c r="E202" s="141">
        <v>1964</v>
      </c>
      <c r="F202" s="144">
        <v>4</v>
      </c>
      <c r="G202" s="143" t="s">
        <v>529</v>
      </c>
      <c r="H202" s="143" t="s">
        <v>529</v>
      </c>
      <c r="I202" s="143">
        <v>136</v>
      </c>
      <c r="J202" s="143" t="s">
        <v>529</v>
      </c>
      <c r="K202" s="144" t="s">
        <v>1376</v>
      </c>
      <c r="L202" s="145" t="s">
        <v>529</v>
      </c>
      <c r="M202" s="120"/>
      <c r="N202" s="76" t="str">
        <f>MID($B292,5,2)</f>
        <v/>
      </c>
    </row>
    <row r="203" spans="2:14" s="76" customFormat="1" ht="12.75" customHeight="1" x14ac:dyDescent="0.25">
      <c r="B203" s="129" t="s">
        <v>531</v>
      </c>
      <c r="C203" s="133" t="s">
        <v>704</v>
      </c>
      <c r="D203" s="144" t="s">
        <v>1276</v>
      </c>
      <c r="E203" s="141">
        <v>1969</v>
      </c>
      <c r="F203" s="144">
        <v>5</v>
      </c>
      <c r="G203" s="143" t="s">
        <v>529</v>
      </c>
      <c r="H203" s="143" t="s">
        <v>529</v>
      </c>
      <c r="I203" s="143">
        <v>235</v>
      </c>
      <c r="J203" s="143" t="s">
        <v>529</v>
      </c>
      <c r="K203" s="144" t="s">
        <v>1377</v>
      </c>
      <c r="L203" s="145" t="s">
        <v>529</v>
      </c>
      <c r="M203" s="120"/>
      <c r="N203" s="76" t="str">
        <f>MID($B293,5,2)</f>
        <v/>
      </c>
    </row>
    <row r="204" spans="2:14" s="76" customFormat="1" ht="12.75" customHeight="1" x14ac:dyDescent="0.25">
      <c r="B204" s="148" t="s">
        <v>531</v>
      </c>
      <c r="C204" s="95" t="s">
        <v>705</v>
      </c>
      <c r="D204" s="144" t="s">
        <v>1276</v>
      </c>
      <c r="E204" s="141">
        <v>1972</v>
      </c>
      <c r="F204" s="144">
        <v>4</v>
      </c>
      <c r="G204" s="143" t="s">
        <v>529</v>
      </c>
      <c r="H204" s="143" t="s">
        <v>529</v>
      </c>
      <c r="I204" s="143">
        <v>248</v>
      </c>
      <c r="J204" s="143" t="s">
        <v>529</v>
      </c>
      <c r="K204" s="144" t="s">
        <v>1377</v>
      </c>
      <c r="L204" s="145" t="s">
        <v>529</v>
      </c>
      <c r="N204" s="76" t="str">
        <f>MID($B294,5,2)</f>
        <v/>
      </c>
    </row>
    <row r="205" spans="2:14" s="76" customFormat="1" ht="12.75" customHeight="1" x14ac:dyDescent="0.25">
      <c r="B205" s="129" t="s">
        <v>531</v>
      </c>
      <c r="C205" s="133" t="s">
        <v>706</v>
      </c>
      <c r="D205" s="144" t="s">
        <v>1276</v>
      </c>
      <c r="E205" s="141">
        <v>1977</v>
      </c>
      <c r="F205" s="144">
        <v>4</v>
      </c>
      <c r="G205" s="143" t="s">
        <v>529</v>
      </c>
      <c r="H205" s="143" t="s">
        <v>529</v>
      </c>
      <c r="I205" s="143">
        <v>324</v>
      </c>
      <c r="J205" s="143" t="s">
        <v>529</v>
      </c>
      <c r="K205" s="144" t="s">
        <v>1381</v>
      </c>
      <c r="L205" s="145" t="s">
        <v>529</v>
      </c>
      <c r="M205" s="120"/>
      <c r="N205" s="76" t="str">
        <f>MID($B297,5,2)</f>
        <v/>
      </c>
    </row>
    <row r="206" spans="2:14" s="76" customFormat="1" ht="12.75" customHeight="1" x14ac:dyDescent="0.25">
      <c r="B206" s="148" t="s">
        <v>531</v>
      </c>
      <c r="C206" s="95" t="s">
        <v>707</v>
      </c>
      <c r="D206" s="144" t="s">
        <v>1276</v>
      </c>
      <c r="E206" s="141">
        <v>1982</v>
      </c>
      <c r="F206" s="144">
        <v>6</v>
      </c>
      <c r="G206" s="143" t="s">
        <v>529</v>
      </c>
      <c r="H206" s="143" t="s">
        <v>529</v>
      </c>
      <c r="I206" s="143">
        <v>228</v>
      </c>
      <c r="J206" s="143" t="s">
        <v>529</v>
      </c>
      <c r="K206" s="144" t="s">
        <v>1381</v>
      </c>
      <c r="L206" s="145" t="s">
        <v>529</v>
      </c>
      <c r="M206" s="120"/>
      <c r="N206" s="76" t="str">
        <f>MID($B298,5,2)</f>
        <v/>
      </c>
    </row>
    <row r="207" spans="2:14" s="76" customFormat="1" ht="12.75" customHeight="1" x14ac:dyDescent="0.25">
      <c r="B207" s="129" t="s">
        <v>531</v>
      </c>
      <c r="C207" s="133" t="s">
        <v>708</v>
      </c>
      <c r="D207" s="144" t="s">
        <v>1276</v>
      </c>
      <c r="E207" s="141">
        <v>1986</v>
      </c>
      <c r="F207" s="144">
        <v>1</v>
      </c>
      <c r="G207" s="143" t="s">
        <v>529</v>
      </c>
      <c r="H207" s="143" t="s">
        <v>529</v>
      </c>
      <c r="I207" s="143">
        <v>190</v>
      </c>
      <c r="J207" s="143" t="s">
        <v>529</v>
      </c>
      <c r="K207" s="144" t="s">
        <v>1382</v>
      </c>
      <c r="L207" s="145" t="s">
        <v>529</v>
      </c>
      <c r="M207" s="120"/>
      <c r="N207" s="76" t="str">
        <f>MID($B299,5,2)</f>
        <v/>
      </c>
    </row>
    <row r="208" spans="2:14" s="76" customFormat="1" ht="12.75" customHeight="1" x14ac:dyDescent="0.25">
      <c r="B208" s="129" t="s">
        <v>531</v>
      </c>
      <c r="C208" s="133" t="s">
        <v>708</v>
      </c>
      <c r="D208" s="144" t="s">
        <v>1276</v>
      </c>
      <c r="E208" s="141">
        <v>1977</v>
      </c>
      <c r="F208" s="144">
        <v>1</v>
      </c>
      <c r="G208" s="143" t="s">
        <v>529</v>
      </c>
      <c r="H208" s="143" t="s">
        <v>529</v>
      </c>
      <c r="I208" s="143">
        <v>8</v>
      </c>
      <c r="J208" s="143" t="s">
        <v>529</v>
      </c>
      <c r="K208" s="144" t="s">
        <v>1377</v>
      </c>
      <c r="L208" s="145" t="s">
        <v>529</v>
      </c>
      <c r="N208" s="76" t="str">
        <f>MID($B300,5,2)</f>
        <v/>
      </c>
    </row>
    <row r="209" spans="2:14" s="76" customFormat="1" ht="12.75" customHeight="1" x14ac:dyDescent="0.25">
      <c r="B209" s="129" t="s">
        <v>531</v>
      </c>
      <c r="C209" s="133" t="s">
        <v>709</v>
      </c>
      <c r="D209" s="144" t="s">
        <v>1276</v>
      </c>
      <c r="E209" s="141">
        <v>1968</v>
      </c>
      <c r="F209" s="144">
        <v>2</v>
      </c>
      <c r="G209" s="143" t="s">
        <v>529</v>
      </c>
      <c r="H209" s="143" t="s">
        <v>529</v>
      </c>
      <c r="I209" s="143">
        <v>44</v>
      </c>
      <c r="J209" s="143" t="s">
        <v>529</v>
      </c>
      <c r="K209" s="144" t="s">
        <v>1377</v>
      </c>
      <c r="L209" s="145" t="s">
        <v>529</v>
      </c>
      <c r="M209" s="120"/>
      <c r="N209" s="76" t="str">
        <f>MID($B301,5,2)</f>
        <v/>
      </c>
    </row>
    <row r="210" spans="2:14" s="76" customFormat="1" ht="12.75" customHeight="1" x14ac:dyDescent="0.25">
      <c r="B210" s="129" t="s">
        <v>531</v>
      </c>
      <c r="C210" s="133" t="s">
        <v>710</v>
      </c>
      <c r="D210" s="144" t="s">
        <v>1276</v>
      </c>
      <c r="E210" s="141">
        <v>1978</v>
      </c>
      <c r="F210" s="144">
        <v>2</v>
      </c>
      <c r="G210" s="143" t="s">
        <v>529</v>
      </c>
      <c r="H210" s="143" t="s">
        <v>529</v>
      </c>
      <c r="I210" s="143">
        <v>240</v>
      </c>
      <c r="J210" s="143" t="s">
        <v>529</v>
      </c>
      <c r="K210" s="144" t="s">
        <v>1381</v>
      </c>
      <c r="L210" s="145" t="s">
        <v>529</v>
      </c>
      <c r="M210" s="120"/>
      <c r="N210" s="76" t="str">
        <f>MID($B304,5,2)</f>
        <v/>
      </c>
    </row>
    <row r="211" spans="2:14" s="76" customFormat="1" ht="12.75" customHeight="1" x14ac:dyDescent="0.25">
      <c r="B211" s="129" t="s">
        <v>531</v>
      </c>
      <c r="C211" s="133" t="s">
        <v>711</v>
      </c>
      <c r="D211" s="144" t="s">
        <v>1276</v>
      </c>
      <c r="E211" s="141">
        <v>1989</v>
      </c>
      <c r="F211" s="144">
        <v>3</v>
      </c>
      <c r="G211" s="143" t="s">
        <v>529</v>
      </c>
      <c r="H211" s="143" t="s">
        <v>529</v>
      </c>
      <c r="I211" s="143">
        <v>120</v>
      </c>
      <c r="J211" s="143" t="s">
        <v>529</v>
      </c>
      <c r="K211" s="144" t="s">
        <v>1381</v>
      </c>
      <c r="L211" s="145" t="s">
        <v>529</v>
      </c>
      <c r="N211" s="76" t="str">
        <f>MID($B305,5,2)</f>
        <v/>
      </c>
    </row>
    <row r="212" spans="2:14" s="76" customFormat="1" ht="12.75" customHeight="1" x14ac:dyDescent="0.25">
      <c r="B212" s="148" t="s">
        <v>531</v>
      </c>
      <c r="C212" s="95" t="s">
        <v>712</v>
      </c>
      <c r="D212" s="144" t="s">
        <v>1276</v>
      </c>
      <c r="E212" s="141">
        <v>1977</v>
      </c>
      <c r="F212" s="144">
        <v>1</v>
      </c>
      <c r="G212" s="143" t="s">
        <v>529</v>
      </c>
      <c r="H212" s="143" t="s">
        <v>529</v>
      </c>
      <c r="I212" s="143">
        <v>56</v>
      </c>
      <c r="J212" s="143" t="s">
        <v>529</v>
      </c>
      <c r="K212" s="144" t="s">
        <v>1377</v>
      </c>
      <c r="L212" s="145" t="s">
        <v>529</v>
      </c>
      <c r="M212" s="120"/>
      <c r="N212" s="76" t="str">
        <f>MID($B308,5,2)</f>
        <v/>
      </c>
    </row>
    <row r="213" spans="2:14" s="76" customFormat="1" ht="12.75" customHeight="1" x14ac:dyDescent="0.25">
      <c r="B213" s="129" t="s">
        <v>531</v>
      </c>
      <c r="C213" s="133" t="s">
        <v>712</v>
      </c>
      <c r="D213" s="144" t="s">
        <v>1276</v>
      </c>
      <c r="E213" s="141">
        <v>2009</v>
      </c>
      <c r="F213" s="144">
        <v>6</v>
      </c>
      <c r="G213" s="143" t="s">
        <v>529</v>
      </c>
      <c r="H213" s="143" t="s">
        <v>529</v>
      </c>
      <c r="I213" s="143">
        <v>282</v>
      </c>
      <c r="J213" s="143" t="s">
        <v>529</v>
      </c>
      <c r="K213" s="144" t="s">
        <v>1377</v>
      </c>
      <c r="L213" s="145" t="s">
        <v>529</v>
      </c>
      <c r="M213" s="120"/>
      <c r="N213" s="76" t="str">
        <f>MID($B309,5,2)</f>
        <v/>
      </c>
    </row>
    <row r="214" spans="2:14" s="76" customFormat="1" ht="12.75" customHeight="1" x14ac:dyDescent="0.25">
      <c r="B214" s="147" t="s">
        <v>531</v>
      </c>
      <c r="C214" s="95" t="s">
        <v>1279</v>
      </c>
      <c r="D214" s="144" t="s">
        <v>1291</v>
      </c>
      <c r="E214" s="141">
        <v>2006</v>
      </c>
      <c r="F214" s="144" t="s">
        <v>529</v>
      </c>
      <c r="G214" s="143" t="s">
        <v>529</v>
      </c>
      <c r="H214" s="143" t="s">
        <v>529</v>
      </c>
      <c r="I214" s="143">
        <v>90</v>
      </c>
      <c r="J214" s="143" t="s">
        <v>529</v>
      </c>
      <c r="K214" s="144" t="s">
        <v>529</v>
      </c>
      <c r="L214" s="145">
        <v>30</v>
      </c>
      <c r="M214" s="120"/>
      <c r="N214" s="76" t="str">
        <f t="shared" ref="N214:N221" si="11">MID($B312,5,2)</f>
        <v/>
      </c>
    </row>
    <row r="215" spans="2:14" s="76" customFormat="1" ht="12.75" customHeight="1" x14ac:dyDescent="0.25">
      <c r="B215" s="129" t="s">
        <v>531</v>
      </c>
      <c r="C215" s="133" t="s">
        <v>1298</v>
      </c>
      <c r="D215" s="144" t="s">
        <v>1362</v>
      </c>
      <c r="E215" s="141">
        <v>1984</v>
      </c>
      <c r="F215" s="144">
        <v>1</v>
      </c>
      <c r="G215" s="143">
        <v>300</v>
      </c>
      <c r="H215" s="143" t="s">
        <v>529</v>
      </c>
      <c r="I215" s="143">
        <v>300</v>
      </c>
      <c r="J215" s="143">
        <v>160</v>
      </c>
      <c r="K215" s="144" t="s">
        <v>1382</v>
      </c>
      <c r="L215" s="145" t="s">
        <v>529</v>
      </c>
      <c r="N215" s="76" t="str">
        <f t="shared" si="11"/>
        <v/>
      </c>
    </row>
    <row r="216" spans="2:14" s="76" customFormat="1" ht="12.75" customHeight="1" x14ac:dyDescent="0.25">
      <c r="B216" s="129" t="s">
        <v>531</v>
      </c>
      <c r="C216" s="133" t="s">
        <v>1299</v>
      </c>
      <c r="D216" s="144" t="s">
        <v>1362</v>
      </c>
      <c r="E216" s="141">
        <v>1973</v>
      </c>
      <c r="F216" s="144">
        <v>2</v>
      </c>
      <c r="G216" s="143">
        <v>429</v>
      </c>
      <c r="H216" s="143" t="s">
        <v>529</v>
      </c>
      <c r="I216" s="143">
        <v>429</v>
      </c>
      <c r="J216" s="143">
        <v>218</v>
      </c>
      <c r="K216" s="144" t="s">
        <v>1382</v>
      </c>
      <c r="L216" s="145" t="s">
        <v>529</v>
      </c>
      <c r="M216" s="120"/>
      <c r="N216" s="76" t="str">
        <f t="shared" si="11"/>
        <v/>
      </c>
    </row>
    <row r="217" spans="2:14" s="76" customFormat="1" ht="12.75" customHeight="1" x14ac:dyDescent="0.25">
      <c r="B217" s="129" t="s">
        <v>531</v>
      </c>
      <c r="C217" s="133" t="s">
        <v>1300</v>
      </c>
      <c r="D217" s="144" t="s">
        <v>1362</v>
      </c>
      <c r="E217" s="141">
        <v>1991</v>
      </c>
      <c r="F217" s="144">
        <v>2</v>
      </c>
      <c r="G217" s="143">
        <v>158</v>
      </c>
      <c r="H217" s="143" t="s">
        <v>529</v>
      </c>
      <c r="I217" s="143">
        <v>158</v>
      </c>
      <c r="J217" s="143">
        <v>160</v>
      </c>
      <c r="K217" s="144" t="s">
        <v>1381</v>
      </c>
      <c r="L217" s="145" t="s">
        <v>529</v>
      </c>
      <c r="M217" s="120"/>
      <c r="N217" s="76" t="str">
        <f t="shared" si="11"/>
        <v/>
      </c>
    </row>
    <row r="218" spans="2:14" s="76" customFormat="1" ht="12.75" customHeight="1" x14ac:dyDescent="0.25">
      <c r="B218" s="129" t="s">
        <v>531</v>
      </c>
      <c r="C218" s="133" t="s">
        <v>1301</v>
      </c>
      <c r="D218" s="144" t="s">
        <v>1362</v>
      </c>
      <c r="E218" s="141">
        <v>1998</v>
      </c>
      <c r="F218" s="144">
        <v>2</v>
      </c>
      <c r="G218" s="143">
        <v>429</v>
      </c>
      <c r="H218" s="143" t="s">
        <v>529</v>
      </c>
      <c r="I218" s="143">
        <v>429</v>
      </c>
      <c r="J218" s="143">
        <v>470</v>
      </c>
      <c r="K218" s="144" t="s">
        <v>1381</v>
      </c>
      <c r="L218" s="145" t="s">
        <v>529</v>
      </c>
      <c r="M218" s="120"/>
      <c r="N218" s="76" t="str">
        <f t="shared" si="11"/>
        <v/>
      </c>
    </row>
    <row r="219" spans="2:14" s="76" customFormat="1" ht="12.75" customHeight="1" x14ac:dyDescent="0.25">
      <c r="B219" s="148"/>
      <c r="C219" s="95"/>
      <c r="D219" s="144"/>
      <c r="E219" s="141"/>
      <c r="F219" s="144"/>
      <c r="G219" s="143"/>
      <c r="H219" s="143"/>
      <c r="I219" s="143"/>
      <c r="J219" s="143"/>
      <c r="K219" s="144"/>
      <c r="L219" s="145"/>
      <c r="M219" s="120"/>
      <c r="N219" s="76" t="str">
        <f t="shared" si="11"/>
        <v/>
      </c>
    </row>
    <row r="220" spans="2:14" s="76" customFormat="1" ht="12.75" customHeight="1" x14ac:dyDescent="0.25">
      <c r="B220" s="129" t="s">
        <v>80</v>
      </c>
      <c r="C220" s="133" t="s">
        <v>81</v>
      </c>
      <c r="D220" s="144"/>
      <c r="E220" s="141"/>
      <c r="F220" s="144"/>
      <c r="G220" s="143"/>
      <c r="H220" s="143"/>
      <c r="I220" s="143"/>
      <c r="J220" s="143"/>
      <c r="K220" s="144"/>
      <c r="L220" s="145"/>
      <c r="M220" s="120"/>
      <c r="N220" s="76" t="str">
        <f t="shared" si="11"/>
        <v/>
      </c>
    </row>
    <row r="221" spans="2:14" s="76" customFormat="1" ht="12.75" customHeight="1" x14ac:dyDescent="0.25">
      <c r="B221" s="129" t="s">
        <v>531</v>
      </c>
      <c r="C221" s="133" t="s">
        <v>713</v>
      </c>
      <c r="D221" s="144" t="s">
        <v>1276</v>
      </c>
      <c r="E221" s="141">
        <v>2000</v>
      </c>
      <c r="F221" s="144">
        <v>2</v>
      </c>
      <c r="G221" s="143" t="s">
        <v>529</v>
      </c>
      <c r="H221" s="143" t="s">
        <v>529</v>
      </c>
      <c r="I221" s="143">
        <v>2.5</v>
      </c>
      <c r="J221" s="143" t="s">
        <v>529</v>
      </c>
      <c r="K221" s="144" t="s">
        <v>1386</v>
      </c>
      <c r="L221" s="145" t="s">
        <v>529</v>
      </c>
      <c r="M221" s="120"/>
      <c r="N221" s="76" t="str">
        <f t="shared" si="11"/>
        <v/>
      </c>
    </row>
    <row r="222" spans="2:14" s="76" customFormat="1" ht="12.75" customHeight="1" x14ac:dyDescent="0.25">
      <c r="B222" s="148"/>
      <c r="C222" s="95"/>
      <c r="D222" s="144"/>
      <c r="E222" s="141"/>
      <c r="F222" s="144"/>
      <c r="G222" s="143"/>
      <c r="H222" s="143"/>
      <c r="I222" s="143"/>
      <c r="J222" s="143"/>
      <c r="K222" s="144"/>
      <c r="L222" s="145"/>
      <c r="N222" s="76" t="str">
        <f t="shared" ref="N222:N227" si="12">MID($B322,5,2)</f>
        <v/>
      </c>
    </row>
    <row r="223" spans="2:14" s="76" customFormat="1" ht="12.75" customHeight="1" x14ac:dyDescent="0.25">
      <c r="B223" s="129" t="s">
        <v>82</v>
      </c>
      <c r="C223" s="133" t="s">
        <v>83</v>
      </c>
      <c r="D223" s="144"/>
      <c r="E223" s="141"/>
      <c r="F223" s="144"/>
      <c r="G223" s="143"/>
      <c r="H223" s="143"/>
      <c r="I223" s="143"/>
      <c r="J223" s="143"/>
      <c r="K223" s="144"/>
      <c r="L223" s="145"/>
      <c r="M223" s="120"/>
      <c r="N223" s="76" t="str">
        <f t="shared" si="12"/>
        <v/>
      </c>
    </row>
    <row r="224" spans="2:14" s="76" customFormat="1" ht="12.75" customHeight="1" x14ac:dyDescent="0.25">
      <c r="B224" s="129" t="s">
        <v>531</v>
      </c>
      <c r="C224" s="133" t="s">
        <v>716</v>
      </c>
      <c r="D224" s="144" t="s">
        <v>1276</v>
      </c>
      <c r="E224" s="141">
        <v>1976</v>
      </c>
      <c r="F224" s="144">
        <v>1</v>
      </c>
      <c r="G224" s="143" t="s">
        <v>529</v>
      </c>
      <c r="H224" s="143" t="s">
        <v>529</v>
      </c>
      <c r="I224" s="143">
        <v>7.3</v>
      </c>
      <c r="J224" s="143" t="s">
        <v>529</v>
      </c>
      <c r="K224" s="144" t="s">
        <v>1377</v>
      </c>
      <c r="L224" s="145" t="s">
        <v>529</v>
      </c>
      <c r="N224" s="76" t="str">
        <f t="shared" si="12"/>
        <v/>
      </c>
    </row>
    <row r="225" spans="2:14" s="76" customFormat="1" ht="12.75" customHeight="1" x14ac:dyDescent="0.25">
      <c r="B225" s="129" t="s">
        <v>531</v>
      </c>
      <c r="C225" s="133" t="s">
        <v>717</v>
      </c>
      <c r="D225" s="144" t="s">
        <v>1276</v>
      </c>
      <c r="E225" s="141">
        <v>1981</v>
      </c>
      <c r="F225" s="144">
        <v>2</v>
      </c>
      <c r="G225" s="143" t="s">
        <v>529</v>
      </c>
      <c r="H225" s="143" t="s">
        <v>529</v>
      </c>
      <c r="I225" s="143">
        <v>9</v>
      </c>
      <c r="J225" s="143" t="s">
        <v>529</v>
      </c>
      <c r="K225" s="144" t="s">
        <v>1376</v>
      </c>
      <c r="L225" s="145" t="s">
        <v>529</v>
      </c>
      <c r="N225" s="76" t="str">
        <f t="shared" si="12"/>
        <v/>
      </c>
    </row>
    <row r="226" spans="2:14" s="76" customFormat="1" ht="12.75" customHeight="1" x14ac:dyDescent="0.25">
      <c r="B226" s="129" t="s">
        <v>531</v>
      </c>
      <c r="C226" s="133" t="s">
        <v>718</v>
      </c>
      <c r="D226" s="144" t="s">
        <v>1276</v>
      </c>
      <c r="E226" s="141">
        <v>1991</v>
      </c>
      <c r="F226" s="144">
        <v>2</v>
      </c>
      <c r="G226" s="143" t="s">
        <v>529</v>
      </c>
      <c r="H226" s="143" t="s">
        <v>529</v>
      </c>
      <c r="I226" s="143">
        <v>24</v>
      </c>
      <c r="J226" s="143" t="s">
        <v>529</v>
      </c>
      <c r="K226" s="144" t="s">
        <v>1377</v>
      </c>
      <c r="L226" s="145" t="s">
        <v>529</v>
      </c>
      <c r="M226" s="120"/>
      <c r="N226" s="76" t="str">
        <f t="shared" si="12"/>
        <v/>
      </c>
    </row>
    <row r="227" spans="2:14" s="76" customFormat="1" ht="12.75" customHeight="1" x14ac:dyDescent="0.25">
      <c r="B227" s="129" t="s">
        <v>531</v>
      </c>
      <c r="C227" s="133" t="s">
        <v>718</v>
      </c>
      <c r="D227" s="144" t="s">
        <v>1276</v>
      </c>
      <c r="E227" s="141">
        <v>2001</v>
      </c>
      <c r="F227" s="144">
        <v>1</v>
      </c>
      <c r="G227" s="143" t="s">
        <v>529</v>
      </c>
      <c r="H227" s="143" t="s">
        <v>529</v>
      </c>
      <c r="I227" s="143">
        <v>12</v>
      </c>
      <c r="J227" s="143" t="s">
        <v>529</v>
      </c>
      <c r="K227" s="144" t="s">
        <v>1377</v>
      </c>
      <c r="L227" s="145" t="s">
        <v>529</v>
      </c>
      <c r="M227" s="120"/>
      <c r="N227" s="76" t="str">
        <f t="shared" si="12"/>
        <v/>
      </c>
    </row>
    <row r="228" spans="2:14" s="76" customFormat="1" ht="12.75" customHeight="1" x14ac:dyDescent="0.25">
      <c r="B228" s="129"/>
      <c r="C228" s="133"/>
      <c r="D228" s="144"/>
      <c r="E228" s="141"/>
      <c r="F228" s="144"/>
      <c r="G228" s="143"/>
      <c r="H228" s="143"/>
      <c r="I228" s="143"/>
      <c r="J228" s="143"/>
      <c r="K228" s="144"/>
      <c r="L228" s="145"/>
      <c r="M228" s="120"/>
      <c r="N228" s="76" t="str">
        <f>MID($B330,5,2)</f>
        <v/>
      </c>
    </row>
    <row r="229" spans="2:14" s="76" customFormat="1" ht="12.75" customHeight="1" x14ac:dyDescent="0.25">
      <c r="B229" s="129" t="s">
        <v>84</v>
      </c>
      <c r="C229" s="133" t="s">
        <v>85</v>
      </c>
      <c r="D229" s="144"/>
      <c r="E229" s="141"/>
      <c r="F229" s="144"/>
      <c r="G229" s="143"/>
      <c r="H229" s="143"/>
      <c r="I229" s="143"/>
      <c r="J229" s="143"/>
      <c r="K229" s="144"/>
      <c r="L229" s="145"/>
      <c r="N229" s="76" t="str">
        <f>MID($B331,5,2)</f>
        <v/>
      </c>
    </row>
    <row r="230" spans="2:14" s="76" customFormat="1" ht="12.75" customHeight="1" x14ac:dyDescent="0.25">
      <c r="B230" s="148" t="s">
        <v>531</v>
      </c>
      <c r="C230" s="95" t="s">
        <v>714</v>
      </c>
      <c r="D230" s="144" t="s">
        <v>1276</v>
      </c>
      <c r="E230" s="141">
        <v>1983</v>
      </c>
      <c r="F230" s="144">
        <v>3</v>
      </c>
      <c r="G230" s="143" t="s">
        <v>529</v>
      </c>
      <c r="H230" s="143" t="s">
        <v>529</v>
      </c>
      <c r="I230" s="143">
        <v>32.5</v>
      </c>
      <c r="J230" s="143" t="s">
        <v>529</v>
      </c>
      <c r="K230" s="144" t="s">
        <v>1384</v>
      </c>
      <c r="L230" s="145" t="s">
        <v>529</v>
      </c>
      <c r="M230" s="120"/>
      <c r="N230" s="76" t="str">
        <f>MID($B345,5,2)</f>
        <v/>
      </c>
    </row>
    <row r="231" spans="2:14" s="76" customFormat="1" ht="12.75" customHeight="1" x14ac:dyDescent="0.25">
      <c r="B231" s="129" t="s">
        <v>531</v>
      </c>
      <c r="C231" s="133" t="s">
        <v>715</v>
      </c>
      <c r="D231" s="144" t="s">
        <v>1276</v>
      </c>
      <c r="E231" s="141">
        <v>2011</v>
      </c>
      <c r="F231" s="144">
        <v>2</v>
      </c>
      <c r="G231" s="143" t="s">
        <v>529</v>
      </c>
      <c r="H231" s="143" t="s">
        <v>529</v>
      </c>
      <c r="I231" s="143">
        <v>1.5</v>
      </c>
      <c r="J231" s="143" t="s">
        <v>529</v>
      </c>
      <c r="K231" s="144" t="s">
        <v>1386</v>
      </c>
      <c r="L231" s="145" t="s">
        <v>529</v>
      </c>
      <c r="M231" s="120"/>
      <c r="N231" s="76" t="str">
        <f>MID($B346,5,2)</f>
        <v/>
      </c>
    </row>
    <row r="232" spans="2:14" s="76" customFormat="1" ht="12.75" customHeight="1" x14ac:dyDescent="0.25">
      <c r="B232" s="129" t="s">
        <v>531</v>
      </c>
      <c r="C232" s="133" t="s">
        <v>1302</v>
      </c>
      <c r="D232" s="144" t="s">
        <v>1362</v>
      </c>
      <c r="E232" s="141">
        <v>1993</v>
      </c>
      <c r="F232" s="144">
        <v>1</v>
      </c>
      <c r="G232" s="143">
        <v>17</v>
      </c>
      <c r="H232" s="143" t="s">
        <v>529</v>
      </c>
      <c r="I232" s="143">
        <v>17</v>
      </c>
      <c r="J232" s="143">
        <v>6.2</v>
      </c>
      <c r="K232" s="144" t="s">
        <v>1378</v>
      </c>
      <c r="L232" s="145" t="s">
        <v>529</v>
      </c>
      <c r="N232" s="76" t="str">
        <f>MID($B349,5,2)</f>
        <v/>
      </c>
    </row>
    <row r="233" spans="2:14" s="76" customFormat="1" ht="12.75" customHeight="1" x14ac:dyDescent="0.25">
      <c r="B233" s="148"/>
      <c r="C233" s="95"/>
      <c r="D233" s="144"/>
      <c r="E233" s="141"/>
      <c r="F233" s="144"/>
      <c r="G233" s="143"/>
      <c r="H233" s="143"/>
      <c r="I233" s="143"/>
      <c r="J233" s="143"/>
      <c r="K233" s="144"/>
      <c r="L233" s="145"/>
      <c r="M233" s="120"/>
      <c r="N233" s="76" t="str">
        <f>MID($B350,5,2)</f>
        <v/>
      </c>
    </row>
    <row r="234" spans="2:14" s="76" customFormat="1" ht="12.75" customHeight="1" x14ac:dyDescent="0.25">
      <c r="B234" s="129" t="s">
        <v>86</v>
      </c>
      <c r="C234" s="133" t="s">
        <v>87</v>
      </c>
      <c r="D234" s="144"/>
      <c r="E234" s="141"/>
      <c r="F234" s="144"/>
      <c r="G234" s="143"/>
      <c r="H234" s="143"/>
      <c r="I234" s="143"/>
      <c r="J234" s="143"/>
      <c r="K234" s="144"/>
      <c r="L234" s="145"/>
      <c r="M234" s="120"/>
      <c r="N234" s="76" t="str">
        <f>MID($B351,5,2)</f>
        <v/>
      </c>
    </row>
    <row r="235" spans="2:14" s="76" customFormat="1" ht="12.75" customHeight="1" x14ac:dyDescent="0.25">
      <c r="B235" s="129" t="s">
        <v>531</v>
      </c>
      <c r="C235" s="133" t="s">
        <v>719</v>
      </c>
      <c r="D235" s="144" t="s">
        <v>1276</v>
      </c>
      <c r="E235" s="141">
        <v>2007</v>
      </c>
      <c r="F235" s="144">
        <v>1</v>
      </c>
      <c r="G235" s="143" t="s">
        <v>529</v>
      </c>
      <c r="H235" s="143" t="s">
        <v>529</v>
      </c>
      <c r="I235" s="143">
        <v>26</v>
      </c>
      <c r="J235" s="143" t="s">
        <v>529</v>
      </c>
      <c r="K235" s="144" t="s">
        <v>1381</v>
      </c>
      <c r="L235" s="145" t="s">
        <v>529</v>
      </c>
      <c r="N235" s="76" t="str">
        <f t="shared" ref="N235:N244" si="13">MID($B354,5,2)</f>
        <v/>
      </c>
    </row>
    <row r="236" spans="2:14" s="76" customFormat="1" ht="12.75" customHeight="1" x14ac:dyDescent="0.25">
      <c r="B236" s="129" t="s">
        <v>531</v>
      </c>
      <c r="C236" s="133" t="s">
        <v>720</v>
      </c>
      <c r="D236" s="144" t="s">
        <v>1276</v>
      </c>
      <c r="E236" s="141">
        <v>1978</v>
      </c>
      <c r="F236" s="144">
        <v>3</v>
      </c>
      <c r="G236" s="143" t="s">
        <v>529</v>
      </c>
      <c r="H236" s="143" t="s">
        <v>529</v>
      </c>
      <c r="I236" s="143">
        <v>36</v>
      </c>
      <c r="J236" s="143" t="s">
        <v>529</v>
      </c>
      <c r="K236" s="144" t="s">
        <v>1377</v>
      </c>
      <c r="L236" s="145" t="s">
        <v>529</v>
      </c>
      <c r="M236" s="120"/>
      <c r="N236" s="76" t="str">
        <f t="shared" si="13"/>
        <v/>
      </c>
    </row>
    <row r="237" spans="2:14" s="76" customFormat="1" ht="12.75" customHeight="1" x14ac:dyDescent="0.25">
      <c r="B237" s="148" t="s">
        <v>531</v>
      </c>
      <c r="C237" s="95" t="s">
        <v>719</v>
      </c>
      <c r="D237" s="144" t="s">
        <v>1276</v>
      </c>
      <c r="E237" s="141">
        <v>1986</v>
      </c>
      <c r="F237" s="144">
        <v>1</v>
      </c>
      <c r="G237" s="143" t="s">
        <v>529</v>
      </c>
      <c r="H237" s="143" t="s">
        <v>529</v>
      </c>
      <c r="I237" s="143">
        <v>40</v>
      </c>
      <c r="J237" s="143" t="s">
        <v>529</v>
      </c>
      <c r="K237" s="144" t="s">
        <v>1381</v>
      </c>
      <c r="L237" s="145" t="s">
        <v>529</v>
      </c>
      <c r="M237" s="120"/>
      <c r="N237" s="76" t="str">
        <f t="shared" si="13"/>
        <v/>
      </c>
    </row>
    <row r="238" spans="2:14" s="76" customFormat="1" ht="12.75" customHeight="1" x14ac:dyDescent="0.25">
      <c r="B238" s="129" t="s">
        <v>531</v>
      </c>
      <c r="C238" s="133" t="s">
        <v>719</v>
      </c>
      <c r="D238" s="144" t="s">
        <v>1276</v>
      </c>
      <c r="E238" s="141">
        <v>1987</v>
      </c>
      <c r="F238" s="144">
        <v>3</v>
      </c>
      <c r="G238" s="143" t="s">
        <v>529</v>
      </c>
      <c r="H238" s="143" t="s">
        <v>529</v>
      </c>
      <c r="I238" s="143">
        <v>36</v>
      </c>
      <c r="J238" s="143" t="s">
        <v>529</v>
      </c>
      <c r="K238" s="144" t="s">
        <v>1381</v>
      </c>
      <c r="L238" s="145" t="s">
        <v>529</v>
      </c>
      <c r="M238" s="120"/>
      <c r="N238" s="76" t="str">
        <f t="shared" si="13"/>
        <v/>
      </c>
    </row>
    <row r="239" spans="2:14" s="76" customFormat="1" ht="12.75" customHeight="1" x14ac:dyDescent="0.25">
      <c r="B239" s="148" t="s">
        <v>531</v>
      </c>
      <c r="C239" s="95" t="s">
        <v>721</v>
      </c>
      <c r="D239" s="144" t="s">
        <v>1276</v>
      </c>
      <c r="E239" s="141">
        <v>1990</v>
      </c>
      <c r="F239" s="144">
        <v>3</v>
      </c>
      <c r="G239" s="143" t="s">
        <v>529</v>
      </c>
      <c r="H239" s="143" t="s">
        <v>529</v>
      </c>
      <c r="I239" s="143">
        <v>36</v>
      </c>
      <c r="J239" s="143" t="s">
        <v>529</v>
      </c>
      <c r="K239" s="144" t="s">
        <v>1377</v>
      </c>
      <c r="L239" s="145" t="s">
        <v>529</v>
      </c>
      <c r="N239" s="76" t="str">
        <f t="shared" si="13"/>
        <v/>
      </c>
    </row>
    <row r="240" spans="2:14" s="76" customFormat="1" ht="12.75" customHeight="1" x14ac:dyDescent="0.25">
      <c r="B240" s="129" t="s">
        <v>531</v>
      </c>
      <c r="C240" s="133" t="s">
        <v>721</v>
      </c>
      <c r="D240" s="144" t="s">
        <v>1276</v>
      </c>
      <c r="E240" s="141">
        <v>2015</v>
      </c>
      <c r="F240" s="144">
        <v>1</v>
      </c>
      <c r="G240" s="143" t="s">
        <v>529</v>
      </c>
      <c r="H240" s="143" t="s">
        <v>529</v>
      </c>
      <c r="I240" s="143">
        <v>10</v>
      </c>
      <c r="J240" s="143" t="s">
        <v>529</v>
      </c>
      <c r="K240" s="144" t="s">
        <v>1385</v>
      </c>
      <c r="L240" s="145" t="s">
        <v>529</v>
      </c>
      <c r="M240" s="120"/>
      <c r="N240" s="76" t="str">
        <f t="shared" si="13"/>
        <v/>
      </c>
    </row>
    <row r="241" spans="2:14" s="76" customFormat="1" ht="12.75" customHeight="1" x14ac:dyDescent="0.25">
      <c r="B241" s="148" t="s">
        <v>531</v>
      </c>
      <c r="C241" s="95" t="s">
        <v>719</v>
      </c>
      <c r="D241" s="144" t="s">
        <v>1276</v>
      </c>
      <c r="E241" s="141">
        <v>1994</v>
      </c>
      <c r="F241" s="144">
        <v>1</v>
      </c>
      <c r="G241" s="143" t="s">
        <v>529</v>
      </c>
      <c r="H241" s="143" t="s">
        <v>529</v>
      </c>
      <c r="I241" s="143">
        <v>2</v>
      </c>
      <c r="J241" s="143" t="s">
        <v>529</v>
      </c>
      <c r="K241" s="144" t="s">
        <v>1379</v>
      </c>
      <c r="L241" s="145" t="s">
        <v>529</v>
      </c>
      <c r="N241" s="76" t="str">
        <f t="shared" si="13"/>
        <v/>
      </c>
    </row>
    <row r="242" spans="2:14" s="76" customFormat="1" ht="12.75" customHeight="1" x14ac:dyDescent="0.25">
      <c r="B242" s="129"/>
      <c r="C242" s="133"/>
      <c r="D242" s="144"/>
      <c r="E242" s="141"/>
      <c r="F242" s="144"/>
      <c r="G242" s="143"/>
      <c r="H242" s="143"/>
      <c r="I242" s="143"/>
      <c r="J242" s="143"/>
      <c r="K242" s="144"/>
      <c r="L242" s="145"/>
      <c r="M242" s="120"/>
      <c r="N242" s="76" t="str">
        <f t="shared" si="13"/>
        <v/>
      </c>
    </row>
    <row r="243" spans="2:14" s="76" customFormat="1" ht="12.75" customHeight="1" x14ac:dyDescent="0.25">
      <c r="B243" s="129" t="s">
        <v>90</v>
      </c>
      <c r="C243" s="95" t="s">
        <v>91</v>
      </c>
      <c r="D243" s="144"/>
      <c r="E243" s="141"/>
      <c r="F243" s="144"/>
      <c r="G243" s="143"/>
      <c r="H243" s="143"/>
      <c r="I243" s="143"/>
      <c r="J243" s="143"/>
      <c r="K243" s="144"/>
      <c r="L243" s="145"/>
      <c r="M243" s="120"/>
      <c r="N243" s="76" t="str">
        <f t="shared" si="13"/>
        <v/>
      </c>
    </row>
    <row r="244" spans="2:14" s="76" customFormat="1" ht="12.75" customHeight="1" x14ac:dyDescent="0.25">
      <c r="B244" s="148" t="s">
        <v>531</v>
      </c>
      <c r="C244" s="95" t="s">
        <v>722</v>
      </c>
      <c r="D244" s="144" t="s">
        <v>1276</v>
      </c>
      <c r="E244" s="141">
        <v>1984</v>
      </c>
      <c r="F244" s="144">
        <v>3</v>
      </c>
      <c r="G244" s="143" t="s">
        <v>529</v>
      </c>
      <c r="H244" s="143" t="s">
        <v>529</v>
      </c>
      <c r="I244" s="143">
        <v>30</v>
      </c>
      <c r="J244" s="143" t="s">
        <v>529</v>
      </c>
      <c r="K244" s="144" t="s">
        <v>1381</v>
      </c>
      <c r="L244" s="145" t="s">
        <v>529</v>
      </c>
      <c r="N244" s="76" t="str">
        <f t="shared" si="13"/>
        <v/>
      </c>
    </row>
    <row r="245" spans="2:14" s="76" customFormat="1" ht="12.75" customHeight="1" x14ac:dyDescent="0.25">
      <c r="B245" s="148" t="s">
        <v>531</v>
      </c>
      <c r="C245" s="95" t="s">
        <v>723</v>
      </c>
      <c r="D245" s="144" t="s">
        <v>1276</v>
      </c>
      <c r="E245" s="141">
        <v>2003</v>
      </c>
      <c r="F245" s="144">
        <v>2</v>
      </c>
      <c r="G245" s="143" t="s">
        <v>529</v>
      </c>
      <c r="H245" s="143" t="s">
        <v>529</v>
      </c>
      <c r="I245" s="143">
        <v>14</v>
      </c>
      <c r="J245" s="143" t="s">
        <v>529</v>
      </c>
      <c r="K245" s="144" t="s">
        <v>1381</v>
      </c>
      <c r="L245" s="145" t="s">
        <v>529</v>
      </c>
      <c r="M245" s="120"/>
      <c r="N245" s="76" t="str">
        <f t="shared" ref="N245:N250" si="14">MID($B366,5,2)</f>
        <v/>
      </c>
    </row>
    <row r="246" spans="2:14" s="76" customFormat="1" ht="12.75" customHeight="1" x14ac:dyDescent="0.25">
      <c r="B246" s="129" t="s">
        <v>531</v>
      </c>
      <c r="C246" s="133" t="s">
        <v>724</v>
      </c>
      <c r="D246" s="144" t="s">
        <v>1276</v>
      </c>
      <c r="E246" s="141">
        <v>1981</v>
      </c>
      <c r="F246" s="144">
        <v>2</v>
      </c>
      <c r="G246" s="143" t="s">
        <v>529</v>
      </c>
      <c r="H246" s="143" t="s">
        <v>529</v>
      </c>
      <c r="I246" s="143">
        <v>2.5</v>
      </c>
      <c r="J246" s="143" t="s">
        <v>529</v>
      </c>
      <c r="K246" s="144" t="s">
        <v>1376</v>
      </c>
      <c r="L246" s="145" t="s">
        <v>529</v>
      </c>
      <c r="M246" s="120"/>
      <c r="N246" s="76" t="str">
        <f t="shared" si="14"/>
        <v/>
      </c>
    </row>
    <row r="247" spans="2:14" s="76" customFormat="1" ht="12.75" customHeight="1" x14ac:dyDescent="0.25">
      <c r="B247" s="148" t="s">
        <v>531</v>
      </c>
      <c r="C247" s="95" t="s">
        <v>724</v>
      </c>
      <c r="D247" s="144" t="s">
        <v>1276</v>
      </c>
      <c r="E247" s="141">
        <v>2000</v>
      </c>
      <c r="F247" s="144">
        <v>2</v>
      </c>
      <c r="G247" s="143" t="s">
        <v>529</v>
      </c>
      <c r="H247" s="143" t="s">
        <v>529</v>
      </c>
      <c r="I247" s="143">
        <v>3</v>
      </c>
      <c r="J247" s="143" t="s">
        <v>529</v>
      </c>
      <c r="K247" s="144" t="s">
        <v>1381</v>
      </c>
      <c r="L247" s="145" t="s">
        <v>529</v>
      </c>
      <c r="N247" s="76" t="str">
        <f t="shared" si="14"/>
        <v/>
      </c>
    </row>
    <row r="248" spans="2:14" s="76" customFormat="1" ht="12.75" customHeight="1" x14ac:dyDescent="0.25">
      <c r="B248" s="129" t="s">
        <v>531</v>
      </c>
      <c r="C248" s="133" t="s">
        <v>725</v>
      </c>
      <c r="D248" s="144" t="s">
        <v>1276</v>
      </c>
      <c r="E248" s="141">
        <v>1973</v>
      </c>
      <c r="F248" s="144">
        <v>2</v>
      </c>
      <c r="G248" s="143" t="s">
        <v>529</v>
      </c>
      <c r="H248" s="143" t="s">
        <v>529</v>
      </c>
      <c r="I248" s="143">
        <v>4.5</v>
      </c>
      <c r="J248" s="143" t="s">
        <v>529</v>
      </c>
      <c r="K248" s="144" t="s">
        <v>1376</v>
      </c>
      <c r="L248" s="145" t="s">
        <v>529</v>
      </c>
      <c r="M248" s="120"/>
      <c r="N248" s="76" t="str">
        <f t="shared" si="14"/>
        <v/>
      </c>
    </row>
    <row r="249" spans="2:14" s="76" customFormat="1" ht="12.75" customHeight="1" x14ac:dyDescent="0.25">
      <c r="B249" s="148" t="s">
        <v>531</v>
      </c>
      <c r="C249" s="95" t="s">
        <v>725</v>
      </c>
      <c r="D249" s="144" t="s">
        <v>1276</v>
      </c>
      <c r="E249" s="141">
        <v>1984</v>
      </c>
      <c r="F249" s="144">
        <v>2</v>
      </c>
      <c r="G249" s="143" t="s">
        <v>529</v>
      </c>
      <c r="H249" s="143" t="s">
        <v>529</v>
      </c>
      <c r="I249" s="143">
        <v>8.5</v>
      </c>
      <c r="J249" s="143" t="s">
        <v>529</v>
      </c>
      <c r="K249" s="144" t="s">
        <v>1381</v>
      </c>
      <c r="L249" s="145" t="s">
        <v>529</v>
      </c>
      <c r="M249" s="120"/>
      <c r="N249" s="76" t="str">
        <f t="shared" si="14"/>
        <v/>
      </c>
    </row>
    <row r="250" spans="2:14" s="76" customFormat="1" ht="12.75" customHeight="1" x14ac:dyDescent="0.25">
      <c r="B250" s="148" t="s">
        <v>531</v>
      </c>
      <c r="C250" s="95" t="s">
        <v>726</v>
      </c>
      <c r="D250" s="144" t="s">
        <v>1276</v>
      </c>
      <c r="E250" s="141">
        <v>1977</v>
      </c>
      <c r="F250" s="144">
        <v>3</v>
      </c>
      <c r="G250" s="143" t="s">
        <v>529</v>
      </c>
      <c r="H250" s="143" t="s">
        <v>529</v>
      </c>
      <c r="I250" s="143">
        <v>16.5</v>
      </c>
      <c r="J250" s="143" t="s">
        <v>529</v>
      </c>
      <c r="K250" s="144" t="s">
        <v>1381</v>
      </c>
      <c r="L250" s="145" t="s">
        <v>529</v>
      </c>
      <c r="N250" s="76" t="str">
        <f t="shared" si="14"/>
        <v/>
      </c>
    </row>
    <row r="251" spans="2:14" s="76" customFormat="1" ht="12.75" customHeight="1" x14ac:dyDescent="0.25">
      <c r="B251" s="148" t="s">
        <v>531</v>
      </c>
      <c r="C251" s="95" t="s">
        <v>727</v>
      </c>
      <c r="D251" s="144" t="s">
        <v>1276</v>
      </c>
      <c r="E251" s="141">
        <v>2007</v>
      </c>
      <c r="F251" s="144">
        <v>3</v>
      </c>
      <c r="G251" s="143" t="s">
        <v>529</v>
      </c>
      <c r="H251" s="143" t="s">
        <v>529</v>
      </c>
      <c r="I251" s="143">
        <v>19</v>
      </c>
      <c r="J251" s="143" t="s">
        <v>529</v>
      </c>
      <c r="K251" s="144" t="s">
        <v>1381</v>
      </c>
      <c r="L251" s="145" t="s">
        <v>529</v>
      </c>
      <c r="M251" s="120"/>
      <c r="N251" s="76" t="str">
        <f t="shared" ref="N251:N258" si="15">MID($B374,5,2)</f>
        <v/>
      </c>
    </row>
    <row r="252" spans="2:14" s="76" customFormat="1" ht="12.75" customHeight="1" x14ac:dyDescent="0.25">
      <c r="B252" s="129" t="s">
        <v>531</v>
      </c>
      <c r="C252" s="133" t="s">
        <v>728</v>
      </c>
      <c r="D252" s="144" t="s">
        <v>1276</v>
      </c>
      <c r="E252" s="141">
        <v>1979</v>
      </c>
      <c r="F252" s="144">
        <v>2</v>
      </c>
      <c r="G252" s="143" t="s">
        <v>529</v>
      </c>
      <c r="H252" s="143" t="s">
        <v>529</v>
      </c>
      <c r="I252" s="143">
        <v>6</v>
      </c>
      <c r="J252" s="143" t="s">
        <v>529</v>
      </c>
      <c r="K252" s="144" t="s">
        <v>1381</v>
      </c>
      <c r="L252" s="145" t="s">
        <v>529</v>
      </c>
      <c r="M252" s="120"/>
      <c r="N252" s="76" t="str">
        <f t="shared" si="15"/>
        <v/>
      </c>
    </row>
    <row r="253" spans="2:14" s="76" customFormat="1" ht="12.75" customHeight="1" x14ac:dyDescent="0.25">
      <c r="B253" s="148" t="s">
        <v>531</v>
      </c>
      <c r="C253" s="95" t="s">
        <v>728</v>
      </c>
      <c r="D253" s="144" t="s">
        <v>1276</v>
      </c>
      <c r="E253" s="141">
        <v>2009</v>
      </c>
      <c r="F253" s="144">
        <v>1</v>
      </c>
      <c r="G253" s="143" t="s">
        <v>529</v>
      </c>
      <c r="H253" s="143" t="s">
        <v>529</v>
      </c>
      <c r="I253" s="143">
        <v>4</v>
      </c>
      <c r="J253" s="143" t="s">
        <v>529</v>
      </c>
      <c r="K253" s="144" t="s">
        <v>1381</v>
      </c>
      <c r="L253" s="145" t="s">
        <v>529</v>
      </c>
      <c r="M253" s="120"/>
      <c r="N253" s="76" t="str">
        <f t="shared" si="15"/>
        <v/>
      </c>
    </row>
    <row r="254" spans="2:14" s="76" customFormat="1" ht="12.75" customHeight="1" x14ac:dyDescent="0.25">
      <c r="B254" s="129" t="s">
        <v>531</v>
      </c>
      <c r="C254" s="133" t="s">
        <v>729</v>
      </c>
      <c r="D254" s="144" t="s">
        <v>1276</v>
      </c>
      <c r="E254" s="141">
        <v>1984</v>
      </c>
      <c r="F254" s="144">
        <v>2</v>
      </c>
      <c r="G254" s="143" t="s">
        <v>529</v>
      </c>
      <c r="H254" s="143" t="s">
        <v>529</v>
      </c>
      <c r="I254" s="143">
        <v>3</v>
      </c>
      <c r="J254" s="143" t="s">
        <v>529</v>
      </c>
      <c r="K254" s="144" t="s">
        <v>1381</v>
      </c>
      <c r="L254" s="145" t="s">
        <v>529</v>
      </c>
      <c r="M254" s="120"/>
      <c r="N254" s="76" t="str">
        <f t="shared" si="15"/>
        <v/>
      </c>
    </row>
    <row r="255" spans="2:14" s="76" customFormat="1" ht="12.75" customHeight="1" x14ac:dyDescent="0.25">
      <c r="B255" s="129" t="s">
        <v>531</v>
      </c>
      <c r="C255" s="133" t="s">
        <v>730</v>
      </c>
      <c r="D255" s="144" t="s">
        <v>1276</v>
      </c>
      <c r="E255" s="141">
        <v>2015</v>
      </c>
      <c r="F255" s="144">
        <v>2</v>
      </c>
      <c r="G255" s="143" t="s">
        <v>529</v>
      </c>
      <c r="H255" s="143" t="s">
        <v>529</v>
      </c>
      <c r="I255" s="143">
        <v>30</v>
      </c>
      <c r="J255" s="143" t="s">
        <v>529</v>
      </c>
      <c r="K255" s="144" t="s">
        <v>1386</v>
      </c>
      <c r="L255" s="145" t="s">
        <v>529</v>
      </c>
      <c r="M255" s="120"/>
      <c r="N255" s="76" t="str">
        <f t="shared" si="15"/>
        <v/>
      </c>
    </row>
    <row r="256" spans="2:14" s="76" customFormat="1" ht="12.75" customHeight="1" x14ac:dyDescent="0.25">
      <c r="B256" s="148" t="s">
        <v>531</v>
      </c>
      <c r="C256" s="95" t="s">
        <v>731</v>
      </c>
      <c r="D256" s="144" t="s">
        <v>1276</v>
      </c>
      <c r="E256" s="141">
        <v>2015</v>
      </c>
      <c r="F256" s="144">
        <v>1</v>
      </c>
      <c r="G256" s="143" t="s">
        <v>529</v>
      </c>
      <c r="H256" s="143" t="s">
        <v>529</v>
      </c>
      <c r="I256" s="143">
        <v>1.5</v>
      </c>
      <c r="J256" s="143" t="s">
        <v>529</v>
      </c>
      <c r="K256" s="144" t="s">
        <v>1386</v>
      </c>
      <c r="L256" s="145" t="s">
        <v>529</v>
      </c>
      <c r="N256" s="76" t="str">
        <f t="shared" si="15"/>
        <v/>
      </c>
    </row>
    <row r="257" spans="2:14" s="76" customFormat="1" ht="12.75" customHeight="1" x14ac:dyDescent="0.25">
      <c r="B257" s="148" t="s">
        <v>531</v>
      </c>
      <c r="C257" s="95" t="s">
        <v>732</v>
      </c>
      <c r="D257" s="144" t="s">
        <v>1276</v>
      </c>
      <c r="E257" s="141">
        <v>2015</v>
      </c>
      <c r="F257" s="144">
        <v>1</v>
      </c>
      <c r="G257" s="143" t="s">
        <v>529</v>
      </c>
      <c r="H257" s="143" t="s">
        <v>529</v>
      </c>
      <c r="I257" s="143">
        <v>4</v>
      </c>
      <c r="J257" s="143" t="s">
        <v>529</v>
      </c>
      <c r="K257" s="144" t="s">
        <v>1386</v>
      </c>
      <c r="L257" s="145" t="s">
        <v>529</v>
      </c>
      <c r="N257" s="76" t="str">
        <f t="shared" si="15"/>
        <v/>
      </c>
    </row>
    <row r="258" spans="2:14" s="76" customFormat="1" ht="12.75" customHeight="1" x14ac:dyDescent="0.25">
      <c r="B258" s="129"/>
      <c r="C258" s="133"/>
      <c r="D258" s="144"/>
      <c r="E258" s="141"/>
      <c r="F258" s="144"/>
      <c r="G258" s="143"/>
      <c r="H258" s="143"/>
      <c r="I258" s="143"/>
      <c r="J258" s="143"/>
      <c r="K258" s="144"/>
      <c r="L258" s="145"/>
      <c r="M258" s="120"/>
      <c r="N258" s="76" t="str">
        <f t="shared" si="15"/>
        <v/>
      </c>
    </row>
    <row r="259" spans="2:14" s="76" customFormat="1" ht="12.75" customHeight="1" x14ac:dyDescent="0.25">
      <c r="B259" s="129" t="s">
        <v>92</v>
      </c>
      <c r="C259" s="133" t="s">
        <v>93</v>
      </c>
      <c r="D259" s="144"/>
      <c r="E259" s="141"/>
      <c r="F259" s="144"/>
      <c r="G259" s="143"/>
      <c r="H259" s="143"/>
      <c r="I259" s="143"/>
      <c r="J259" s="143"/>
      <c r="K259" s="144"/>
      <c r="L259" s="145"/>
      <c r="M259" s="120"/>
      <c r="N259" s="76" t="str">
        <f>MID($B384,5,2)</f>
        <v/>
      </c>
    </row>
    <row r="260" spans="2:14" s="76" customFormat="1" ht="12.75" customHeight="1" x14ac:dyDescent="0.25">
      <c r="B260" s="148" t="s">
        <v>531</v>
      </c>
      <c r="C260" s="95" t="s">
        <v>733</v>
      </c>
      <c r="D260" s="144" t="s">
        <v>1276</v>
      </c>
      <c r="E260" s="141">
        <v>2000</v>
      </c>
      <c r="F260" s="144">
        <v>3</v>
      </c>
      <c r="G260" s="143" t="s">
        <v>529</v>
      </c>
      <c r="H260" s="143" t="s">
        <v>529</v>
      </c>
      <c r="I260" s="143">
        <v>10</v>
      </c>
      <c r="J260" s="143" t="s">
        <v>529</v>
      </c>
      <c r="K260" s="144" t="s">
        <v>1388</v>
      </c>
      <c r="L260" s="145" t="s">
        <v>529</v>
      </c>
      <c r="M260" s="120"/>
      <c r="N260" s="76" t="str">
        <f>MID($B385,5,2)</f>
        <v/>
      </c>
    </row>
    <row r="261" spans="2:14" s="76" customFormat="1" ht="12.75" customHeight="1" x14ac:dyDescent="0.25">
      <c r="B261" s="129" t="s">
        <v>531</v>
      </c>
      <c r="C261" s="133" t="s">
        <v>734</v>
      </c>
      <c r="D261" s="144" t="s">
        <v>1276</v>
      </c>
      <c r="E261" s="141">
        <v>2007</v>
      </c>
      <c r="F261" s="144">
        <v>2</v>
      </c>
      <c r="G261" s="143" t="s">
        <v>529</v>
      </c>
      <c r="H261" s="143" t="s">
        <v>529</v>
      </c>
      <c r="I261" s="143">
        <v>5.5</v>
      </c>
      <c r="J261" s="143" t="s">
        <v>529</v>
      </c>
      <c r="K261" s="144" t="s">
        <v>1388</v>
      </c>
      <c r="L261" s="145" t="s">
        <v>529</v>
      </c>
      <c r="M261" s="120"/>
      <c r="N261" s="76" t="str">
        <f>MID($B386,5,2)</f>
        <v/>
      </c>
    </row>
    <row r="262" spans="2:14" s="76" customFormat="1" ht="12.75" customHeight="1" x14ac:dyDescent="0.25">
      <c r="B262" s="129" t="s">
        <v>531</v>
      </c>
      <c r="C262" s="133" t="s">
        <v>735</v>
      </c>
      <c r="D262" s="144" t="s">
        <v>1276</v>
      </c>
      <c r="E262" s="141">
        <v>2010</v>
      </c>
      <c r="F262" s="144">
        <v>2</v>
      </c>
      <c r="G262" s="143" t="s">
        <v>529</v>
      </c>
      <c r="H262" s="143" t="s">
        <v>529</v>
      </c>
      <c r="I262" s="143">
        <v>4.5</v>
      </c>
      <c r="J262" s="143" t="s">
        <v>529</v>
      </c>
      <c r="K262" s="144" t="s">
        <v>1388</v>
      </c>
      <c r="L262" s="145" t="s">
        <v>529</v>
      </c>
      <c r="N262" s="76" t="str">
        <f>MID($B387,5,2)</f>
        <v/>
      </c>
    </row>
    <row r="263" spans="2:14" s="76" customFormat="1" ht="12.75" customHeight="1" x14ac:dyDescent="0.25">
      <c r="B263" s="148" t="s">
        <v>531</v>
      </c>
      <c r="C263" s="95" t="s">
        <v>736</v>
      </c>
      <c r="D263" s="144" t="s">
        <v>1276</v>
      </c>
      <c r="E263" s="141">
        <v>2017</v>
      </c>
      <c r="F263" s="144">
        <v>1</v>
      </c>
      <c r="G263" s="143" t="s">
        <v>529</v>
      </c>
      <c r="H263" s="143" t="s">
        <v>529</v>
      </c>
      <c r="I263" s="143">
        <v>0.3</v>
      </c>
      <c r="J263" s="143" t="s">
        <v>529</v>
      </c>
      <c r="K263" s="144" t="s">
        <v>1388</v>
      </c>
      <c r="L263" s="145" t="s">
        <v>529</v>
      </c>
      <c r="M263" s="120"/>
      <c r="N263" s="76" t="str">
        <f>MID($B388,5,2)</f>
        <v/>
      </c>
    </row>
    <row r="264" spans="2:14" s="76" customFormat="1" ht="12.75" customHeight="1" x14ac:dyDescent="0.25">
      <c r="B264" s="129"/>
      <c r="C264" s="133"/>
      <c r="D264" s="144"/>
      <c r="E264" s="141"/>
      <c r="F264" s="144"/>
      <c r="G264" s="143"/>
      <c r="H264" s="143"/>
      <c r="I264" s="143"/>
      <c r="J264" s="143"/>
      <c r="K264" s="144"/>
      <c r="L264" s="145"/>
      <c r="M264" s="120"/>
      <c r="N264" s="76" t="str">
        <f>MID($B391,5,2)</f>
        <v/>
      </c>
    </row>
    <row r="265" spans="2:14" s="76" customFormat="1" ht="12.75" customHeight="1" x14ac:dyDescent="0.25">
      <c r="B265" s="148" t="s">
        <v>391</v>
      </c>
      <c r="C265" s="95" t="s">
        <v>392</v>
      </c>
      <c r="D265" s="144"/>
      <c r="E265" s="141"/>
      <c r="F265" s="144"/>
      <c r="G265" s="143"/>
      <c r="H265" s="143"/>
      <c r="I265" s="143"/>
      <c r="J265" s="143"/>
      <c r="K265" s="144"/>
      <c r="L265" s="145"/>
      <c r="M265" s="120"/>
      <c r="N265" s="76" t="str">
        <f>MID($B392,5,2)</f>
        <v/>
      </c>
    </row>
    <row r="266" spans="2:14" s="76" customFormat="1" ht="12.75" customHeight="1" x14ac:dyDescent="0.25">
      <c r="B266" s="129" t="s">
        <v>531</v>
      </c>
      <c r="C266" s="133" t="s">
        <v>1207</v>
      </c>
      <c r="D266" s="144" t="s">
        <v>1276</v>
      </c>
      <c r="E266" s="141">
        <v>2006</v>
      </c>
      <c r="F266" s="144">
        <v>1</v>
      </c>
      <c r="G266" s="143" t="s">
        <v>529</v>
      </c>
      <c r="H266" s="143" t="s">
        <v>529</v>
      </c>
      <c r="I266" s="143">
        <v>1</v>
      </c>
      <c r="J266" s="143" t="s">
        <v>529</v>
      </c>
      <c r="K266" s="144" t="s">
        <v>1386</v>
      </c>
      <c r="L266" s="145" t="s">
        <v>529</v>
      </c>
      <c r="M266" s="120"/>
      <c r="N266" s="76" t="str">
        <f>MID($B402,5,2)</f>
        <v/>
      </c>
    </row>
    <row r="267" spans="2:14" s="76" customFormat="1" ht="12.75" customHeight="1" x14ac:dyDescent="0.25">
      <c r="B267" s="129"/>
      <c r="C267" s="133"/>
      <c r="D267" s="144"/>
      <c r="E267" s="141"/>
      <c r="F267" s="144"/>
      <c r="G267" s="143"/>
      <c r="H267" s="143"/>
      <c r="I267" s="143"/>
      <c r="J267" s="143"/>
      <c r="K267" s="144"/>
      <c r="L267" s="145"/>
      <c r="M267" s="120"/>
      <c r="N267" s="76" t="str">
        <f>MID($B403,5,2)</f>
        <v/>
      </c>
    </row>
    <row r="268" spans="2:14" s="76" customFormat="1" ht="12.75" customHeight="1" x14ac:dyDescent="0.25">
      <c r="B268" s="148" t="s">
        <v>393</v>
      </c>
      <c r="C268" s="95" t="s">
        <v>394</v>
      </c>
      <c r="D268" s="144"/>
      <c r="E268" s="141"/>
      <c r="F268" s="144"/>
      <c r="G268" s="143"/>
      <c r="H268" s="143"/>
      <c r="I268" s="143"/>
      <c r="J268" s="143"/>
      <c r="K268" s="144"/>
      <c r="L268" s="145"/>
      <c r="N268" s="76" t="str">
        <f>MID($B404,5,2)</f>
        <v/>
      </c>
    </row>
    <row r="269" spans="2:14" s="76" customFormat="1" ht="12.75" customHeight="1" x14ac:dyDescent="0.25">
      <c r="B269" s="129" t="s">
        <v>531</v>
      </c>
      <c r="C269" s="133" t="s">
        <v>1208</v>
      </c>
      <c r="D269" s="144" t="s">
        <v>1276</v>
      </c>
      <c r="E269" s="141">
        <v>2010</v>
      </c>
      <c r="F269" s="144">
        <v>1</v>
      </c>
      <c r="G269" s="143" t="s">
        <v>529</v>
      </c>
      <c r="H269" s="143" t="s">
        <v>529</v>
      </c>
      <c r="I269" s="143">
        <v>0.7</v>
      </c>
      <c r="J269" s="143" t="s">
        <v>529</v>
      </c>
      <c r="K269" s="144" t="s">
        <v>1386</v>
      </c>
      <c r="L269" s="145" t="s">
        <v>529</v>
      </c>
      <c r="M269" s="120"/>
      <c r="N269" s="76" t="str">
        <f>MID($B407,5,2)</f>
        <v/>
      </c>
    </row>
    <row r="270" spans="2:14" s="76" customFormat="1" ht="12.75" customHeight="1" x14ac:dyDescent="0.25">
      <c r="B270" s="148" t="s">
        <v>531</v>
      </c>
      <c r="C270" s="95" t="s">
        <v>973</v>
      </c>
      <c r="D270" s="144" t="s">
        <v>1276</v>
      </c>
      <c r="E270" s="141">
        <v>2004</v>
      </c>
      <c r="F270" s="144">
        <v>1</v>
      </c>
      <c r="G270" s="143" t="s">
        <v>529</v>
      </c>
      <c r="H270" s="143" t="s">
        <v>529</v>
      </c>
      <c r="I270" s="143">
        <v>0.4</v>
      </c>
      <c r="J270" s="143" t="s">
        <v>529</v>
      </c>
      <c r="K270" s="144" t="s">
        <v>1386</v>
      </c>
      <c r="L270" s="145" t="s">
        <v>529</v>
      </c>
      <c r="M270" s="120"/>
      <c r="N270" s="76" t="str">
        <f>MID($B410,5,2)</f>
        <v/>
      </c>
    </row>
    <row r="271" spans="2:14" s="76" customFormat="1" ht="12.75" customHeight="1" x14ac:dyDescent="0.25">
      <c r="B271" s="148" t="s">
        <v>531</v>
      </c>
      <c r="C271" s="95" t="s">
        <v>1209</v>
      </c>
      <c r="D271" s="144" t="s">
        <v>1276</v>
      </c>
      <c r="E271" s="141">
        <v>2004</v>
      </c>
      <c r="F271" s="144">
        <v>1</v>
      </c>
      <c r="G271" s="143" t="s">
        <v>529</v>
      </c>
      <c r="H271" s="143" t="s">
        <v>529</v>
      </c>
      <c r="I271" s="143">
        <v>0.3</v>
      </c>
      <c r="J271" s="143" t="s">
        <v>529</v>
      </c>
      <c r="K271" s="144" t="s">
        <v>1386</v>
      </c>
      <c r="L271" s="145" t="s">
        <v>529</v>
      </c>
      <c r="N271" s="76" t="str">
        <f>MID($B411,5,2)</f>
        <v/>
      </c>
    </row>
    <row r="272" spans="2:14" s="76" customFormat="1" ht="12.75" customHeight="1" x14ac:dyDescent="0.25">
      <c r="B272" s="129" t="s">
        <v>531</v>
      </c>
      <c r="C272" s="133" t="s">
        <v>1210</v>
      </c>
      <c r="D272" s="144" t="s">
        <v>1276</v>
      </c>
      <c r="E272" s="141">
        <v>2007</v>
      </c>
      <c r="F272" s="144">
        <v>1</v>
      </c>
      <c r="G272" s="143" t="s">
        <v>529</v>
      </c>
      <c r="H272" s="143" t="s">
        <v>529</v>
      </c>
      <c r="I272" s="143">
        <v>0.3</v>
      </c>
      <c r="J272" s="143" t="s">
        <v>529</v>
      </c>
      <c r="K272" s="144" t="s">
        <v>1386</v>
      </c>
      <c r="L272" s="145" t="s">
        <v>529</v>
      </c>
      <c r="N272" s="76" t="str">
        <f>MID($B412,5,2)</f>
        <v/>
      </c>
    </row>
    <row r="273" spans="2:14" s="76" customFormat="1" ht="12.75" customHeight="1" x14ac:dyDescent="0.25">
      <c r="B273" s="148" t="s">
        <v>531</v>
      </c>
      <c r="C273" s="95" t="s">
        <v>1211</v>
      </c>
      <c r="D273" s="144" t="s">
        <v>1276</v>
      </c>
      <c r="E273" s="141">
        <v>2005</v>
      </c>
      <c r="F273" s="144">
        <v>1</v>
      </c>
      <c r="G273" s="143" t="s">
        <v>529</v>
      </c>
      <c r="H273" s="143" t="s">
        <v>529</v>
      </c>
      <c r="I273" s="143">
        <v>1</v>
      </c>
      <c r="J273" s="143" t="s">
        <v>529</v>
      </c>
      <c r="K273" s="144" t="s">
        <v>1386</v>
      </c>
      <c r="L273" s="145" t="s">
        <v>529</v>
      </c>
      <c r="M273" s="120"/>
      <c r="N273" s="76" t="str">
        <f>MID($B413,5,2)</f>
        <v/>
      </c>
    </row>
    <row r="274" spans="2:14" s="76" customFormat="1" ht="12.75" customHeight="1" x14ac:dyDescent="0.25">
      <c r="B274" s="129" t="s">
        <v>531</v>
      </c>
      <c r="C274" s="133" t="s">
        <v>1212</v>
      </c>
      <c r="D274" s="144" t="s">
        <v>1276</v>
      </c>
      <c r="E274" s="141">
        <v>2003</v>
      </c>
      <c r="F274" s="144">
        <v>1</v>
      </c>
      <c r="G274" s="143" t="s">
        <v>529</v>
      </c>
      <c r="H274" s="143" t="s">
        <v>529</v>
      </c>
      <c r="I274" s="143">
        <v>0.5</v>
      </c>
      <c r="J274" s="143" t="s">
        <v>529</v>
      </c>
      <c r="K274" s="144" t="s">
        <v>1386</v>
      </c>
      <c r="L274" s="145" t="s">
        <v>529</v>
      </c>
      <c r="M274" s="120"/>
      <c r="N274" s="76" t="str">
        <f>MID($B414,5,2)</f>
        <v/>
      </c>
    </row>
    <row r="275" spans="2:14" s="76" customFormat="1" ht="12.75" customHeight="1" x14ac:dyDescent="0.25">
      <c r="B275" s="129" t="s">
        <v>531</v>
      </c>
      <c r="C275" s="133" t="s">
        <v>1213</v>
      </c>
      <c r="D275" s="144" t="s">
        <v>1276</v>
      </c>
      <c r="E275" s="141">
        <v>2003</v>
      </c>
      <c r="F275" s="144">
        <v>1</v>
      </c>
      <c r="G275" s="143" t="s">
        <v>529</v>
      </c>
      <c r="H275" s="143" t="s">
        <v>529</v>
      </c>
      <c r="I275" s="143">
        <v>1</v>
      </c>
      <c r="J275" s="143" t="s">
        <v>529</v>
      </c>
      <c r="K275" s="144" t="s">
        <v>1386</v>
      </c>
      <c r="L275" s="145" t="s">
        <v>529</v>
      </c>
      <c r="N275" s="76" t="str">
        <f t="shared" ref="N275:N289" si="16">MID($B417,5,2)</f>
        <v/>
      </c>
    </row>
    <row r="276" spans="2:14" s="76" customFormat="1" ht="12.75" customHeight="1" x14ac:dyDescent="0.25">
      <c r="B276" s="129" t="s">
        <v>531</v>
      </c>
      <c r="C276" s="133" t="s">
        <v>1214</v>
      </c>
      <c r="D276" s="144" t="s">
        <v>1276</v>
      </c>
      <c r="E276" s="141">
        <v>2014</v>
      </c>
      <c r="F276" s="144">
        <v>1</v>
      </c>
      <c r="G276" s="143" t="s">
        <v>529</v>
      </c>
      <c r="H276" s="143" t="s">
        <v>529</v>
      </c>
      <c r="I276" s="143">
        <v>3</v>
      </c>
      <c r="J276" s="143" t="s">
        <v>529</v>
      </c>
      <c r="K276" s="144" t="s">
        <v>1386</v>
      </c>
      <c r="L276" s="145" t="s">
        <v>529</v>
      </c>
      <c r="M276" s="120"/>
      <c r="N276" s="76" t="str">
        <f t="shared" si="16"/>
        <v/>
      </c>
    </row>
    <row r="277" spans="2:14" s="76" customFormat="1" ht="12.75" customHeight="1" x14ac:dyDescent="0.25">
      <c r="B277" s="129"/>
      <c r="C277" s="133"/>
      <c r="D277" s="144"/>
      <c r="E277" s="141"/>
      <c r="F277" s="144"/>
      <c r="G277" s="143"/>
      <c r="H277" s="143"/>
      <c r="I277" s="143"/>
      <c r="J277" s="143"/>
      <c r="K277" s="144"/>
      <c r="L277" s="145"/>
      <c r="M277" s="120"/>
      <c r="N277" s="76" t="str">
        <f t="shared" si="16"/>
        <v/>
      </c>
    </row>
    <row r="278" spans="2:14" s="76" customFormat="1" ht="12.75" customHeight="1" x14ac:dyDescent="0.25">
      <c r="B278" s="129" t="s">
        <v>94</v>
      </c>
      <c r="C278" s="133" t="s">
        <v>95</v>
      </c>
      <c r="D278" s="144"/>
      <c r="E278" s="141"/>
      <c r="F278" s="144"/>
      <c r="G278" s="143"/>
      <c r="H278" s="143"/>
      <c r="I278" s="143"/>
      <c r="J278" s="143"/>
      <c r="K278" s="144"/>
      <c r="L278" s="145"/>
      <c r="N278" s="76" t="str">
        <f t="shared" si="16"/>
        <v/>
      </c>
    </row>
    <row r="279" spans="2:14" s="76" customFormat="1" ht="12.75" customHeight="1" x14ac:dyDescent="0.25">
      <c r="B279" s="148" t="s">
        <v>531</v>
      </c>
      <c r="C279" s="95" t="s">
        <v>737</v>
      </c>
      <c r="D279" s="144" t="s">
        <v>1276</v>
      </c>
      <c r="E279" s="141">
        <v>1983</v>
      </c>
      <c r="F279" s="144">
        <v>4</v>
      </c>
      <c r="G279" s="143" t="s">
        <v>529</v>
      </c>
      <c r="H279" s="143" t="s">
        <v>529</v>
      </c>
      <c r="I279" s="143">
        <v>11.5</v>
      </c>
      <c r="J279" s="143" t="s">
        <v>529</v>
      </c>
      <c r="K279" s="144" t="s">
        <v>1386</v>
      </c>
      <c r="L279" s="145" t="s">
        <v>529</v>
      </c>
      <c r="M279" s="120"/>
      <c r="N279" s="76" t="str">
        <f t="shared" si="16"/>
        <v/>
      </c>
    </row>
    <row r="280" spans="2:14" s="76" customFormat="1" ht="12.75" customHeight="1" x14ac:dyDescent="0.25">
      <c r="B280" s="129"/>
      <c r="C280" s="133"/>
      <c r="D280" s="144"/>
      <c r="E280" s="141"/>
      <c r="F280" s="144"/>
      <c r="G280" s="143"/>
      <c r="H280" s="143"/>
      <c r="I280" s="143"/>
      <c r="J280" s="143"/>
      <c r="K280" s="144"/>
      <c r="L280" s="145"/>
      <c r="M280" s="120"/>
      <c r="N280" s="76" t="str">
        <f t="shared" si="16"/>
        <v/>
      </c>
    </row>
    <row r="281" spans="2:14" s="76" customFormat="1" ht="12.75" customHeight="1" x14ac:dyDescent="0.25">
      <c r="B281" s="129" t="s">
        <v>96</v>
      </c>
      <c r="C281" s="133" t="s">
        <v>97</v>
      </c>
      <c r="D281" s="144"/>
      <c r="E281" s="141"/>
      <c r="F281" s="144"/>
      <c r="G281" s="143"/>
      <c r="H281" s="143"/>
      <c r="I281" s="143"/>
      <c r="J281" s="143"/>
      <c r="K281" s="144"/>
      <c r="L281" s="145"/>
      <c r="M281" s="120"/>
      <c r="N281" s="76" t="str">
        <f t="shared" si="16"/>
        <v/>
      </c>
    </row>
    <row r="282" spans="2:14" s="76" customFormat="1" ht="12.75" customHeight="1" x14ac:dyDescent="0.25">
      <c r="B282" s="148" t="s">
        <v>531</v>
      </c>
      <c r="C282" s="95" t="s">
        <v>738</v>
      </c>
      <c r="D282" s="144" t="s">
        <v>1276</v>
      </c>
      <c r="E282" s="141">
        <v>2010</v>
      </c>
      <c r="F282" s="144">
        <v>2</v>
      </c>
      <c r="G282" s="143" t="s">
        <v>529</v>
      </c>
      <c r="H282" s="143" t="s">
        <v>529</v>
      </c>
      <c r="I282" s="143">
        <v>8</v>
      </c>
      <c r="J282" s="143" t="s">
        <v>529</v>
      </c>
      <c r="K282" s="144" t="s">
        <v>1384</v>
      </c>
      <c r="L282" s="145" t="s">
        <v>529</v>
      </c>
      <c r="N282" s="76" t="str">
        <f t="shared" si="16"/>
        <v/>
      </c>
    </row>
    <row r="283" spans="2:14" s="76" customFormat="1" ht="12.75" customHeight="1" x14ac:dyDescent="0.25">
      <c r="B283" s="129"/>
      <c r="C283" s="133"/>
      <c r="D283" s="144"/>
      <c r="E283" s="141"/>
      <c r="F283" s="144"/>
      <c r="G283" s="143"/>
      <c r="H283" s="143"/>
      <c r="I283" s="143"/>
      <c r="J283" s="143"/>
      <c r="K283" s="144"/>
      <c r="L283" s="145"/>
      <c r="N283" s="76" t="str">
        <f t="shared" si="16"/>
        <v/>
      </c>
    </row>
    <row r="284" spans="2:14" s="76" customFormat="1" ht="12.75" customHeight="1" x14ac:dyDescent="0.25">
      <c r="B284" s="129" t="s">
        <v>98</v>
      </c>
      <c r="C284" s="133" t="s">
        <v>99</v>
      </c>
      <c r="D284" s="144"/>
      <c r="E284" s="141"/>
      <c r="F284" s="144"/>
      <c r="G284" s="143"/>
      <c r="H284" s="143"/>
      <c r="I284" s="143"/>
      <c r="J284" s="143"/>
      <c r="K284" s="144"/>
      <c r="L284" s="145"/>
      <c r="M284" s="120"/>
      <c r="N284" s="76" t="str">
        <f t="shared" si="16"/>
        <v/>
      </c>
    </row>
    <row r="285" spans="2:14" s="76" customFormat="1" ht="12.75" customHeight="1" x14ac:dyDescent="0.25">
      <c r="B285" s="129" t="s">
        <v>531</v>
      </c>
      <c r="C285" s="133" t="s">
        <v>739</v>
      </c>
      <c r="D285" s="144" t="s">
        <v>1276</v>
      </c>
      <c r="E285" s="141">
        <v>1992</v>
      </c>
      <c r="F285" s="144">
        <v>2</v>
      </c>
      <c r="G285" s="143" t="s">
        <v>529</v>
      </c>
      <c r="H285" s="143" t="s">
        <v>529</v>
      </c>
      <c r="I285" s="143">
        <v>16</v>
      </c>
      <c r="J285" s="143" t="s">
        <v>529</v>
      </c>
      <c r="K285" s="144" t="s">
        <v>1377</v>
      </c>
      <c r="L285" s="145" t="s">
        <v>529</v>
      </c>
      <c r="M285" s="120"/>
      <c r="N285" s="76" t="str">
        <f t="shared" si="16"/>
        <v/>
      </c>
    </row>
    <row r="286" spans="2:14" s="76" customFormat="1" ht="12.75" customHeight="1" x14ac:dyDescent="0.25">
      <c r="B286" s="148" t="s">
        <v>531</v>
      </c>
      <c r="C286" s="95" t="s">
        <v>740</v>
      </c>
      <c r="D286" s="144" t="s">
        <v>1276</v>
      </c>
      <c r="E286" s="141">
        <v>2003</v>
      </c>
      <c r="F286" s="144">
        <v>1</v>
      </c>
      <c r="G286" s="143" t="s">
        <v>529</v>
      </c>
      <c r="H286" s="143" t="s">
        <v>529</v>
      </c>
      <c r="I286" s="143">
        <v>4</v>
      </c>
      <c r="J286" s="143" t="s">
        <v>529</v>
      </c>
      <c r="K286" s="144" t="s">
        <v>1376</v>
      </c>
      <c r="L286" s="145" t="s">
        <v>529</v>
      </c>
      <c r="N286" s="76" t="str">
        <f t="shared" si="16"/>
        <v/>
      </c>
    </row>
    <row r="287" spans="2:14" s="76" customFormat="1" ht="12.75" customHeight="1" x14ac:dyDescent="0.25">
      <c r="B287" s="129" t="s">
        <v>531</v>
      </c>
      <c r="C287" s="133" t="s">
        <v>741</v>
      </c>
      <c r="D287" s="144" t="s">
        <v>1276</v>
      </c>
      <c r="E287" s="141">
        <v>2004</v>
      </c>
      <c r="F287" s="144">
        <v>2</v>
      </c>
      <c r="G287" s="143" t="s">
        <v>529</v>
      </c>
      <c r="H287" s="143" t="s">
        <v>529</v>
      </c>
      <c r="I287" s="143">
        <v>13</v>
      </c>
      <c r="J287" s="143" t="s">
        <v>529</v>
      </c>
      <c r="K287" s="144" t="s">
        <v>1386</v>
      </c>
      <c r="L287" s="145" t="s">
        <v>529</v>
      </c>
      <c r="N287" s="76" t="str">
        <f t="shared" si="16"/>
        <v/>
      </c>
    </row>
    <row r="288" spans="2:14" s="76" customFormat="1" ht="12.75" customHeight="1" x14ac:dyDescent="0.25">
      <c r="B288" s="148" t="s">
        <v>531</v>
      </c>
      <c r="C288" s="95" t="s">
        <v>741</v>
      </c>
      <c r="D288" s="144" t="s">
        <v>1276</v>
      </c>
      <c r="E288" s="141">
        <v>2017</v>
      </c>
      <c r="F288" s="144">
        <v>1</v>
      </c>
      <c r="G288" s="143" t="s">
        <v>529</v>
      </c>
      <c r="H288" s="143" t="s">
        <v>529</v>
      </c>
      <c r="I288" s="143">
        <v>4</v>
      </c>
      <c r="J288" s="143" t="s">
        <v>529</v>
      </c>
      <c r="K288" s="144" t="s">
        <v>1386</v>
      </c>
      <c r="L288" s="145" t="s">
        <v>529</v>
      </c>
      <c r="M288" s="120"/>
      <c r="N288" s="76" t="str">
        <f t="shared" si="16"/>
        <v/>
      </c>
    </row>
    <row r="289" spans="2:14" s="76" customFormat="1" ht="12.75" customHeight="1" x14ac:dyDescent="0.25">
      <c r="B289" s="129"/>
      <c r="C289" s="133"/>
      <c r="D289" s="144"/>
      <c r="E289" s="141"/>
      <c r="F289" s="144"/>
      <c r="G289" s="143"/>
      <c r="H289" s="143"/>
      <c r="I289" s="143"/>
      <c r="J289" s="143"/>
      <c r="K289" s="144"/>
      <c r="L289" s="145"/>
      <c r="M289" s="120"/>
      <c r="N289" s="76" t="str">
        <f t="shared" si="16"/>
        <v/>
      </c>
    </row>
    <row r="290" spans="2:14" s="76" customFormat="1" ht="12.75" customHeight="1" x14ac:dyDescent="0.25">
      <c r="B290" s="129" t="s">
        <v>100</v>
      </c>
      <c r="C290" s="133" t="s">
        <v>101</v>
      </c>
      <c r="D290" s="144"/>
      <c r="E290" s="141"/>
      <c r="F290" s="144"/>
      <c r="G290" s="143"/>
      <c r="H290" s="143"/>
      <c r="I290" s="143"/>
      <c r="J290" s="143"/>
      <c r="K290" s="144"/>
      <c r="L290" s="145"/>
      <c r="N290" s="76" t="str">
        <f t="shared" ref="N290:N298" si="17">MID($B434,5,2)</f>
        <v/>
      </c>
    </row>
    <row r="291" spans="2:14" s="76" customFormat="1" ht="12.75" customHeight="1" x14ac:dyDescent="0.25">
      <c r="B291" s="148" t="s">
        <v>531</v>
      </c>
      <c r="C291" s="95" t="s">
        <v>742</v>
      </c>
      <c r="D291" s="144" t="s">
        <v>1276</v>
      </c>
      <c r="E291" s="141">
        <v>1988</v>
      </c>
      <c r="F291" s="144">
        <v>3</v>
      </c>
      <c r="G291" s="143" t="s">
        <v>529</v>
      </c>
      <c r="H291" s="143" t="s">
        <v>529</v>
      </c>
      <c r="I291" s="143">
        <v>10</v>
      </c>
      <c r="J291" s="143" t="s">
        <v>529</v>
      </c>
      <c r="K291" s="144" t="s">
        <v>1377</v>
      </c>
      <c r="L291" s="145" t="s">
        <v>529</v>
      </c>
      <c r="N291" s="76" t="str">
        <f t="shared" si="17"/>
        <v/>
      </c>
    </row>
    <row r="292" spans="2:14" s="76" customFormat="1" ht="12.75" customHeight="1" x14ac:dyDescent="0.25">
      <c r="B292" s="129" t="s">
        <v>531</v>
      </c>
      <c r="C292" s="133" t="s">
        <v>743</v>
      </c>
      <c r="D292" s="144" t="s">
        <v>1276</v>
      </c>
      <c r="E292" s="141">
        <v>2007</v>
      </c>
      <c r="F292" s="144">
        <v>3</v>
      </c>
      <c r="G292" s="143" t="s">
        <v>529</v>
      </c>
      <c r="H292" s="143" t="s">
        <v>529</v>
      </c>
      <c r="I292" s="143">
        <v>4.5</v>
      </c>
      <c r="J292" s="143" t="s">
        <v>529</v>
      </c>
      <c r="K292" s="144" t="s">
        <v>1388</v>
      </c>
      <c r="L292" s="145" t="s">
        <v>529</v>
      </c>
      <c r="M292" s="120"/>
      <c r="N292" s="76" t="str">
        <f t="shared" si="17"/>
        <v/>
      </c>
    </row>
    <row r="293" spans="2:14" s="76" customFormat="1" ht="12.75" customHeight="1" x14ac:dyDescent="0.25">
      <c r="B293" s="129" t="s">
        <v>531</v>
      </c>
      <c r="C293" s="133" t="s">
        <v>744</v>
      </c>
      <c r="D293" s="144" t="s">
        <v>1276</v>
      </c>
      <c r="E293" s="141">
        <v>1981</v>
      </c>
      <c r="F293" s="144">
        <v>2</v>
      </c>
      <c r="G293" s="143" t="s">
        <v>529</v>
      </c>
      <c r="H293" s="143" t="s">
        <v>529</v>
      </c>
      <c r="I293" s="143">
        <v>4.5</v>
      </c>
      <c r="J293" s="143" t="s">
        <v>529</v>
      </c>
      <c r="K293" s="144" t="s">
        <v>1386</v>
      </c>
      <c r="L293" s="145" t="s">
        <v>529</v>
      </c>
      <c r="N293" s="76" t="str">
        <f t="shared" si="17"/>
        <v/>
      </c>
    </row>
    <row r="294" spans="2:14" s="76" customFormat="1" ht="12.75" customHeight="1" x14ac:dyDescent="0.25">
      <c r="B294" s="148" t="s">
        <v>531</v>
      </c>
      <c r="C294" s="95" t="s">
        <v>745</v>
      </c>
      <c r="D294" s="144" t="s">
        <v>1276</v>
      </c>
      <c r="E294" s="141">
        <v>2015</v>
      </c>
      <c r="F294" s="144">
        <v>1</v>
      </c>
      <c r="G294" s="143" t="s">
        <v>529</v>
      </c>
      <c r="H294" s="143" t="s">
        <v>529</v>
      </c>
      <c r="I294" s="143">
        <v>4</v>
      </c>
      <c r="J294" s="143" t="s">
        <v>529</v>
      </c>
      <c r="K294" s="144" t="s">
        <v>1385</v>
      </c>
      <c r="L294" s="145" t="s">
        <v>529</v>
      </c>
      <c r="M294" s="120"/>
      <c r="N294" s="76" t="str">
        <f t="shared" si="17"/>
        <v/>
      </c>
    </row>
    <row r="295" spans="2:14" s="76" customFormat="1" ht="12.75" customHeight="1" x14ac:dyDescent="0.25">
      <c r="B295" s="129"/>
      <c r="C295" s="133"/>
      <c r="D295" s="144"/>
      <c r="E295" s="141"/>
      <c r="F295" s="144"/>
      <c r="G295" s="143"/>
      <c r="H295" s="143"/>
      <c r="I295" s="143"/>
      <c r="J295" s="143"/>
      <c r="K295" s="144"/>
      <c r="L295" s="145"/>
      <c r="M295" s="120"/>
      <c r="N295" s="76" t="str">
        <f t="shared" si="17"/>
        <v/>
      </c>
    </row>
    <row r="296" spans="2:14" s="76" customFormat="1" ht="12.75" customHeight="1" x14ac:dyDescent="0.25">
      <c r="B296" s="129" t="s">
        <v>102</v>
      </c>
      <c r="C296" s="133" t="s">
        <v>103</v>
      </c>
      <c r="D296" s="144"/>
      <c r="E296" s="141"/>
      <c r="F296" s="144"/>
      <c r="G296" s="143"/>
      <c r="H296" s="143"/>
      <c r="I296" s="143"/>
      <c r="J296" s="143"/>
      <c r="K296" s="144"/>
      <c r="L296" s="145"/>
      <c r="M296" s="120"/>
      <c r="N296" s="76" t="str">
        <f t="shared" si="17"/>
        <v/>
      </c>
    </row>
    <row r="297" spans="2:14" s="76" customFormat="1" ht="12.75" customHeight="1" x14ac:dyDescent="0.25">
      <c r="B297" s="129" t="s">
        <v>531</v>
      </c>
      <c r="C297" s="133" t="s">
        <v>746</v>
      </c>
      <c r="D297" s="144" t="s">
        <v>1276</v>
      </c>
      <c r="E297" s="141">
        <v>1983</v>
      </c>
      <c r="F297" s="144">
        <v>2</v>
      </c>
      <c r="G297" s="143" t="s">
        <v>529</v>
      </c>
      <c r="H297" s="143" t="s">
        <v>529</v>
      </c>
      <c r="I297" s="143">
        <v>8</v>
      </c>
      <c r="J297" s="143" t="s">
        <v>529</v>
      </c>
      <c r="K297" s="144" t="s">
        <v>1381</v>
      </c>
      <c r="L297" s="145" t="s">
        <v>529</v>
      </c>
      <c r="N297" s="76" t="str">
        <f t="shared" si="17"/>
        <v/>
      </c>
    </row>
    <row r="298" spans="2:14" s="76" customFormat="1" ht="12.75" customHeight="1" x14ac:dyDescent="0.25">
      <c r="B298" s="129" t="s">
        <v>531</v>
      </c>
      <c r="C298" s="133" t="s">
        <v>747</v>
      </c>
      <c r="D298" s="144" t="s">
        <v>1276</v>
      </c>
      <c r="E298" s="141">
        <v>1995</v>
      </c>
      <c r="F298" s="144">
        <v>2</v>
      </c>
      <c r="G298" s="143" t="s">
        <v>529</v>
      </c>
      <c r="H298" s="143" t="s">
        <v>529</v>
      </c>
      <c r="I298" s="143">
        <v>4</v>
      </c>
      <c r="J298" s="143" t="s">
        <v>529</v>
      </c>
      <c r="K298" s="144" t="s">
        <v>1381</v>
      </c>
      <c r="L298" s="145" t="s">
        <v>529</v>
      </c>
      <c r="N298" s="76" t="str">
        <f t="shared" si="17"/>
        <v/>
      </c>
    </row>
    <row r="299" spans="2:14" s="76" customFormat="1" ht="12.75" customHeight="1" x14ac:dyDescent="0.25">
      <c r="B299" s="148" t="s">
        <v>531</v>
      </c>
      <c r="C299" s="95" t="s">
        <v>748</v>
      </c>
      <c r="D299" s="144" t="s">
        <v>1276</v>
      </c>
      <c r="E299" s="141">
        <v>1999</v>
      </c>
      <c r="F299" s="144">
        <v>3</v>
      </c>
      <c r="G299" s="143" t="s">
        <v>529</v>
      </c>
      <c r="H299" s="143" t="s">
        <v>529</v>
      </c>
      <c r="I299" s="143">
        <v>20</v>
      </c>
      <c r="J299" s="143" t="s">
        <v>529</v>
      </c>
      <c r="K299" s="144" t="s">
        <v>1381</v>
      </c>
      <c r="L299" s="145" t="s">
        <v>529</v>
      </c>
      <c r="M299" s="120"/>
      <c r="N299" s="76" t="str">
        <f>MID($B445,5,2)</f>
        <v/>
      </c>
    </row>
    <row r="300" spans="2:14" s="76" customFormat="1" ht="12.75" customHeight="1" x14ac:dyDescent="0.25">
      <c r="B300" s="129" t="s">
        <v>531</v>
      </c>
      <c r="C300" s="133" t="s">
        <v>749</v>
      </c>
      <c r="D300" s="144" t="s">
        <v>1276</v>
      </c>
      <c r="E300" s="141">
        <v>2009</v>
      </c>
      <c r="F300" s="144">
        <v>2</v>
      </c>
      <c r="G300" s="143" t="s">
        <v>529</v>
      </c>
      <c r="H300" s="143" t="s">
        <v>529</v>
      </c>
      <c r="I300" s="143">
        <v>7</v>
      </c>
      <c r="J300" s="143" t="s">
        <v>529</v>
      </c>
      <c r="K300" s="144" t="s">
        <v>1381</v>
      </c>
      <c r="L300" s="145" t="s">
        <v>529</v>
      </c>
      <c r="M300" s="120"/>
      <c r="N300" s="76" t="str">
        <f>MID($B446,5,2)</f>
        <v/>
      </c>
    </row>
    <row r="301" spans="2:14" s="76" customFormat="1" ht="12.75" customHeight="1" x14ac:dyDescent="0.25">
      <c r="B301" s="129" t="s">
        <v>531</v>
      </c>
      <c r="C301" s="133" t="s">
        <v>750</v>
      </c>
      <c r="D301" s="144" t="s">
        <v>1276</v>
      </c>
      <c r="E301" s="141">
        <v>2015</v>
      </c>
      <c r="F301" s="144">
        <v>2</v>
      </c>
      <c r="G301" s="143" t="s">
        <v>529</v>
      </c>
      <c r="H301" s="143" t="s">
        <v>529</v>
      </c>
      <c r="I301" s="143">
        <v>7</v>
      </c>
      <c r="J301" s="143" t="s">
        <v>529</v>
      </c>
      <c r="K301" s="144" t="s">
        <v>1386</v>
      </c>
      <c r="L301" s="145" t="s">
        <v>529</v>
      </c>
      <c r="M301" s="120"/>
      <c r="N301" s="76" t="str">
        <f>MID($B447,5,2)</f>
        <v/>
      </c>
    </row>
    <row r="302" spans="2:14" s="76" customFormat="1" ht="12.75" customHeight="1" x14ac:dyDescent="0.25">
      <c r="B302" s="148"/>
      <c r="C302" s="95"/>
      <c r="D302" s="144"/>
      <c r="E302" s="141"/>
      <c r="F302" s="144"/>
      <c r="G302" s="143"/>
      <c r="H302" s="143"/>
      <c r="I302" s="143"/>
      <c r="J302" s="143"/>
      <c r="K302" s="144"/>
      <c r="L302" s="145"/>
      <c r="N302" s="76" t="str">
        <f t="shared" ref="N302:N313" si="18">MID($B450,5,2)</f>
        <v/>
      </c>
    </row>
    <row r="303" spans="2:14" s="76" customFormat="1" ht="12.75" customHeight="1" x14ac:dyDescent="0.25">
      <c r="B303" s="129" t="s">
        <v>104</v>
      </c>
      <c r="C303" s="133" t="s">
        <v>105</v>
      </c>
      <c r="D303" s="144"/>
      <c r="E303" s="141"/>
      <c r="F303" s="144"/>
      <c r="G303" s="143"/>
      <c r="H303" s="143"/>
      <c r="I303" s="143"/>
      <c r="J303" s="143"/>
      <c r="K303" s="144"/>
      <c r="L303" s="145"/>
      <c r="M303" s="120"/>
      <c r="N303" s="76" t="str">
        <f t="shared" si="18"/>
        <v/>
      </c>
    </row>
    <row r="304" spans="2:14" s="76" customFormat="1" ht="12.75" customHeight="1" x14ac:dyDescent="0.25">
      <c r="B304" s="129" t="s">
        <v>531</v>
      </c>
      <c r="C304" s="133" t="s">
        <v>751</v>
      </c>
      <c r="D304" s="144" t="s">
        <v>1276</v>
      </c>
      <c r="E304" s="141">
        <v>1980</v>
      </c>
      <c r="F304" s="144">
        <v>5</v>
      </c>
      <c r="G304" s="143" t="s">
        <v>529</v>
      </c>
      <c r="H304" s="143" t="s">
        <v>529</v>
      </c>
      <c r="I304" s="143">
        <v>22.9</v>
      </c>
      <c r="J304" s="143" t="s">
        <v>529</v>
      </c>
      <c r="K304" s="144" t="s">
        <v>1386</v>
      </c>
      <c r="L304" s="145" t="s">
        <v>529</v>
      </c>
      <c r="M304" s="120"/>
      <c r="N304" s="76" t="str">
        <f t="shared" si="18"/>
        <v/>
      </c>
    </row>
    <row r="305" spans="2:14" s="76" customFormat="1" ht="12.75" customHeight="1" x14ac:dyDescent="0.25">
      <c r="B305" s="129" t="s">
        <v>531</v>
      </c>
      <c r="C305" s="133" t="s">
        <v>752</v>
      </c>
      <c r="D305" s="144" t="s">
        <v>1276</v>
      </c>
      <c r="E305" s="141">
        <v>2009</v>
      </c>
      <c r="F305" s="144">
        <v>1</v>
      </c>
      <c r="G305" s="143" t="s">
        <v>529</v>
      </c>
      <c r="H305" s="143" t="s">
        <v>529</v>
      </c>
      <c r="I305" s="143">
        <v>5</v>
      </c>
      <c r="J305" s="143" t="s">
        <v>529</v>
      </c>
      <c r="K305" s="144" t="s">
        <v>1386</v>
      </c>
      <c r="L305" s="145" t="s">
        <v>529</v>
      </c>
      <c r="N305" s="76" t="str">
        <f t="shared" si="18"/>
        <v/>
      </c>
    </row>
    <row r="306" spans="2:14" s="76" customFormat="1" ht="12.75" customHeight="1" x14ac:dyDescent="0.25">
      <c r="B306" s="129"/>
      <c r="C306" s="133"/>
      <c r="D306" s="144"/>
      <c r="E306" s="141"/>
      <c r="F306" s="144"/>
      <c r="G306" s="143"/>
      <c r="H306" s="143"/>
      <c r="I306" s="143"/>
      <c r="J306" s="143"/>
      <c r="K306" s="144"/>
      <c r="L306" s="145"/>
      <c r="N306" s="76" t="str">
        <f t="shared" si="18"/>
        <v/>
      </c>
    </row>
    <row r="307" spans="2:14" s="76" customFormat="1" ht="12.75" customHeight="1" x14ac:dyDescent="0.25">
      <c r="B307" s="148" t="s">
        <v>106</v>
      </c>
      <c r="C307" s="95" t="s">
        <v>107</v>
      </c>
      <c r="D307" s="144"/>
      <c r="E307" s="141"/>
      <c r="F307" s="144"/>
      <c r="G307" s="143"/>
      <c r="H307" s="143"/>
      <c r="I307" s="143"/>
      <c r="J307" s="143"/>
      <c r="K307" s="144"/>
      <c r="L307" s="145"/>
      <c r="M307" s="120"/>
      <c r="N307" s="76" t="str">
        <f t="shared" si="18"/>
        <v/>
      </c>
    </row>
    <row r="308" spans="2:14" s="76" customFormat="1" ht="12.75" customHeight="1" x14ac:dyDescent="0.25">
      <c r="B308" s="147" t="s">
        <v>531</v>
      </c>
      <c r="C308" s="95" t="s">
        <v>107</v>
      </c>
      <c r="D308" s="144" t="s">
        <v>1276</v>
      </c>
      <c r="E308" s="141">
        <v>2008</v>
      </c>
      <c r="F308" s="144">
        <v>2</v>
      </c>
      <c r="G308" s="143" t="s">
        <v>529</v>
      </c>
      <c r="H308" s="143" t="s">
        <v>529</v>
      </c>
      <c r="I308" s="143">
        <v>3</v>
      </c>
      <c r="J308" s="143" t="s">
        <v>529</v>
      </c>
      <c r="K308" s="144" t="s">
        <v>1386</v>
      </c>
      <c r="L308" s="145" t="s">
        <v>529</v>
      </c>
      <c r="M308" s="120"/>
      <c r="N308" s="76" t="str">
        <f t="shared" si="18"/>
        <v/>
      </c>
    </row>
    <row r="309" spans="2:14" s="76" customFormat="1" ht="12.75" customHeight="1" x14ac:dyDescent="0.25">
      <c r="B309" s="148" t="s">
        <v>531</v>
      </c>
      <c r="C309" s="95" t="s">
        <v>753</v>
      </c>
      <c r="D309" s="144" t="s">
        <v>1276</v>
      </c>
      <c r="E309" s="141">
        <v>2017</v>
      </c>
      <c r="F309" s="144">
        <v>1</v>
      </c>
      <c r="G309" s="143" t="s">
        <v>529</v>
      </c>
      <c r="H309" s="143" t="s">
        <v>529</v>
      </c>
      <c r="I309" s="143">
        <v>1.5</v>
      </c>
      <c r="J309" s="143" t="s">
        <v>529</v>
      </c>
      <c r="K309" s="144" t="s">
        <v>1386</v>
      </c>
      <c r="L309" s="145" t="s">
        <v>529</v>
      </c>
      <c r="N309" s="76" t="str">
        <f t="shared" si="18"/>
        <v/>
      </c>
    </row>
    <row r="310" spans="2:14" s="76" customFormat="1" ht="12.75" customHeight="1" x14ac:dyDescent="0.25">
      <c r="B310" s="129"/>
      <c r="C310" s="133"/>
      <c r="D310" s="144"/>
      <c r="E310" s="141"/>
      <c r="F310" s="144"/>
      <c r="G310" s="143"/>
      <c r="H310" s="143"/>
      <c r="I310" s="143"/>
      <c r="J310" s="143"/>
      <c r="K310" s="144"/>
      <c r="L310" s="145"/>
      <c r="M310" s="120"/>
      <c r="N310" s="76" t="str">
        <f t="shared" si="18"/>
        <v/>
      </c>
    </row>
    <row r="311" spans="2:14" s="76" customFormat="1" ht="12.75" customHeight="1" x14ac:dyDescent="0.25">
      <c r="B311" s="129" t="s">
        <v>108</v>
      </c>
      <c r="C311" s="133" t="s">
        <v>109</v>
      </c>
      <c r="D311" s="144"/>
      <c r="E311" s="141"/>
      <c r="F311" s="144"/>
      <c r="G311" s="143"/>
      <c r="H311" s="143"/>
      <c r="I311" s="143"/>
      <c r="J311" s="143"/>
      <c r="K311" s="144"/>
      <c r="L311" s="145"/>
      <c r="M311" s="120"/>
      <c r="N311" s="76" t="str">
        <f t="shared" si="18"/>
        <v/>
      </c>
    </row>
    <row r="312" spans="2:14" s="76" customFormat="1" ht="12.75" customHeight="1" x14ac:dyDescent="0.25">
      <c r="B312" s="148" t="s">
        <v>531</v>
      </c>
      <c r="C312" s="95" t="s">
        <v>754</v>
      </c>
      <c r="D312" s="144" t="s">
        <v>1276</v>
      </c>
      <c r="E312" s="141">
        <v>1985</v>
      </c>
      <c r="F312" s="144">
        <v>1</v>
      </c>
      <c r="G312" s="143" t="s">
        <v>529</v>
      </c>
      <c r="H312" s="143" t="s">
        <v>529</v>
      </c>
      <c r="I312" s="143">
        <v>6</v>
      </c>
      <c r="J312" s="143" t="s">
        <v>529</v>
      </c>
      <c r="K312" s="144" t="s">
        <v>1384</v>
      </c>
      <c r="L312" s="145" t="s">
        <v>529</v>
      </c>
      <c r="N312" s="76" t="str">
        <f t="shared" si="18"/>
        <v/>
      </c>
    </row>
    <row r="313" spans="2:14" s="76" customFormat="1" ht="12.75" customHeight="1" x14ac:dyDescent="0.25">
      <c r="B313" s="129" t="s">
        <v>531</v>
      </c>
      <c r="C313" s="133" t="s">
        <v>754</v>
      </c>
      <c r="D313" s="144" t="s">
        <v>1276</v>
      </c>
      <c r="E313" s="141">
        <v>2008</v>
      </c>
      <c r="F313" s="144">
        <v>1</v>
      </c>
      <c r="G313" s="143" t="s">
        <v>529</v>
      </c>
      <c r="H313" s="143" t="s">
        <v>529</v>
      </c>
      <c r="I313" s="143">
        <v>7.5</v>
      </c>
      <c r="J313" s="143" t="s">
        <v>529</v>
      </c>
      <c r="K313" s="144" t="s">
        <v>1384</v>
      </c>
      <c r="L313" s="145" t="s">
        <v>529</v>
      </c>
      <c r="N313" s="76" t="str">
        <f t="shared" si="18"/>
        <v/>
      </c>
    </row>
    <row r="314" spans="2:14" s="76" customFormat="1" ht="12.75" customHeight="1" x14ac:dyDescent="0.25">
      <c r="B314" s="148" t="s">
        <v>531</v>
      </c>
      <c r="C314" s="95" t="s">
        <v>754</v>
      </c>
      <c r="D314" s="144" t="s">
        <v>1276</v>
      </c>
      <c r="E314" s="141">
        <v>1985</v>
      </c>
      <c r="F314" s="144">
        <v>1</v>
      </c>
      <c r="G314" s="143" t="s">
        <v>529</v>
      </c>
      <c r="H314" s="143" t="s">
        <v>529</v>
      </c>
      <c r="I314" s="143">
        <v>4</v>
      </c>
      <c r="J314" s="143" t="s">
        <v>529</v>
      </c>
      <c r="K314" s="144" t="s">
        <v>1377</v>
      </c>
      <c r="L314" s="145" t="s">
        <v>529</v>
      </c>
      <c r="M314" s="120"/>
      <c r="N314" s="76" t="str">
        <f>MID($B464,5,2)</f>
        <v/>
      </c>
    </row>
    <row r="315" spans="2:14" s="76" customFormat="1" ht="12.75" customHeight="1" x14ac:dyDescent="0.25">
      <c r="B315" s="129" t="s">
        <v>531</v>
      </c>
      <c r="C315" s="133" t="s">
        <v>755</v>
      </c>
      <c r="D315" s="144" t="s">
        <v>1276</v>
      </c>
      <c r="E315" s="141">
        <v>1981</v>
      </c>
      <c r="F315" s="144">
        <v>1</v>
      </c>
      <c r="G315" s="143" t="s">
        <v>529</v>
      </c>
      <c r="H315" s="143" t="s">
        <v>529</v>
      </c>
      <c r="I315" s="143">
        <v>3</v>
      </c>
      <c r="J315" s="143" t="s">
        <v>529</v>
      </c>
      <c r="K315" s="144" t="s">
        <v>1377</v>
      </c>
      <c r="L315" s="145" t="s">
        <v>529</v>
      </c>
      <c r="M315" s="120"/>
      <c r="N315" s="76" t="str">
        <f>MID($B465,5,2)</f>
        <v/>
      </c>
    </row>
    <row r="316" spans="2:14" s="76" customFormat="1" ht="12.75" customHeight="1" x14ac:dyDescent="0.25">
      <c r="B316" s="148" t="s">
        <v>531</v>
      </c>
      <c r="C316" s="95" t="s">
        <v>756</v>
      </c>
      <c r="D316" s="144" t="s">
        <v>1276</v>
      </c>
      <c r="E316" s="141">
        <v>1989</v>
      </c>
      <c r="F316" s="144">
        <v>1</v>
      </c>
      <c r="G316" s="143" t="s">
        <v>529</v>
      </c>
      <c r="H316" s="143" t="s">
        <v>529</v>
      </c>
      <c r="I316" s="143">
        <v>1</v>
      </c>
      <c r="J316" s="143" t="s">
        <v>529</v>
      </c>
      <c r="K316" s="144" t="s">
        <v>1377</v>
      </c>
      <c r="L316" s="145" t="s">
        <v>529</v>
      </c>
      <c r="N316" s="76" t="str">
        <f>MID($B468,5,2)</f>
        <v/>
      </c>
    </row>
    <row r="317" spans="2:14" s="76" customFormat="1" ht="12.75" customHeight="1" x14ac:dyDescent="0.25">
      <c r="B317" s="129" t="s">
        <v>531</v>
      </c>
      <c r="C317" s="133" t="s">
        <v>756</v>
      </c>
      <c r="D317" s="144" t="s">
        <v>1276</v>
      </c>
      <c r="E317" s="141">
        <v>2001</v>
      </c>
      <c r="F317" s="144">
        <v>1</v>
      </c>
      <c r="G317" s="143" t="s">
        <v>529</v>
      </c>
      <c r="H317" s="143" t="s">
        <v>529</v>
      </c>
      <c r="I317" s="143">
        <v>3.6</v>
      </c>
      <c r="J317" s="143" t="s">
        <v>529</v>
      </c>
      <c r="K317" s="144" t="s">
        <v>1384</v>
      </c>
      <c r="L317" s="145" t="s">
        <v>529</v>
      </c>
      <c r="M317" s="120"/>
      <c r="N317" s="76" t="str">
        <f>MID($B471,5,2)</f>
        <v/>
      </c>
    </row>
    <row r="318" spans="2:14" s="76" customFormat="1" ht="12.75" customHeight="1" x14ac:dyDescent="0.25">
      <c r="B318" s="129" t="s">
        <v>531</v>
      </c>
      <c r="C318" s="133" t="s">
        <v>756</v>
      </c>
      <c r="D318" s="144" t="s">
        <v>1276</v>
      </c>
      <c r="E318" s="141">
        <v>2008</v>
      </c>
      <c r="F318" s="144">
        <v>1</v>
      </c>
      <c r="G318" s="143" t="s">
        <v>529</v>
      </c>
      <c r="H318" s="143" t="s">
        <v>529</v>
      </c>
      <c r="I318" s="143">
        <v>4</v>
      </c>
      <c r="J318" s="143" t="s">
        <v>529</v>
      </c>
      <c r="K318" s="144" t="s">
        <v>1377</v>
      </c>
      <c r="L318" s="145" t="s">
        <v>529</v>
      </c>
      <c r="M318" s="120"/>
      <c r="N318" s="76" t="str">
        <f>MID($B472,5,2)</f>
        <v/>
      </c>
    </row>
    <row r="319" spans="2:14" s="76" customFormat="1" ht="12.75" customHeight="1" x14ac:dyDescent="0.25">
      <c r="B319" s="129" t="s">
        <v>531</v>
      </c>
      <c r="C319" s="133" t="s">
        <v>757</v>
      </c>
      <c r="D319" s="144" t="s">
        <v>1276</v>
      </c>
      <c r="E319" s="141">
        <v>1995</v>
      </c>
      <c r="F319" s="144">
        <v>1</v>
      </c>
      <c r="G319" s="143" t="s">
        <v>529</v>
      </c>
      <c r="H319" s="143" t="s">
        <v>529</v>
      </c>
      <c r="I319" s="143">
        <v>2.5</v>
      </c>
      <c r="J319" s="143" t="s">
        <v>529</v>
      </c>
      <c r="K319" s="144" t="s">
        <v>1377</v>
      </c>
      <c r="L319" s="145" t="s">
        <v>529</v>
      </c>
      <c r="N319" s="76" t="str">
        <f t="shared" ref="N319:N331" si="19">MID($B475,5,2)</f>
        <v/>
      </c>
    </row>
    <row r="320" spans="2:14" s="76" customFormat="1" ht="12.75" customHeight="1" x14ac:dyDescent="0.25">
      <c r="B320" s="148"/>
      <c r="C320" s="95"/>
      <c r="D320" s="144"/>
      <c r="E320" s="141"/>
      <c r="F320" s="144"/>
      <c r="G320" s="143"/>
      <c r="H320" s="143"/>
      <c r="I320" s="143"/>
      <c r="J320" s="143"/>
      <c r="K320" s="144"/>
      <c r="L320" s="145"/>
      <c r="N320" s="76" t="str">
        <f t="shared" si="19"/>
        <v/>
      </c>
    </row>
    <row r="321" spans="2:14" s="76" customFormat="1" ht="12.75" customHeight="1" x14ac:dyDescent="0.25">
      <c r="B321" s="129" t="s">
        <v>110</v>
      </c>
      <c r="C321" s="133" t="s">
        <v>111</v>
      </c>
      <c r="D321" s="144"/>
      <c r="E321" s="141"/>
      <c r="F321" s="144"/>
      <c r="G321" s="143"/>
      <c r="H321" s="143"/>
      <c r="I321" s="143"/>
      <c r="J321" s="143"/>
      <c r="K321" s="144"/>
      <c r="L321" s="145"/>
      <c r="M321" s="120"/>
      <c r="N321" s="76" t="str">
        <f t="shared" si="19"/>
        <v/>
      </c>
    </row>
    <row r="322" spans="2:14" s="76" customFormat="1" ht="12.75" customHeight="1" x14ac:dyDescent="0.25">
      <c r="B322" s="148" t="s">
        <v>531</v>
      </c>
      <c r="C322" s="95" t="s">
        <v>758</v>
      </c>
      <c r="D322" s="144" t="s">
        <v>1276</v>
      </c>
      <c r="E322" s="141">
        <v>1980</v>
      </c>
      <c r="F322" s="144">
        <v>3</v>
      </c>
      <c r="G322" s="143" t="s">
        <v>529</v>
      </c>
      <c r="H322" s="143" t="s">
        <v>529</v>
      </c>
      <c r="I322" s="143">
        <v>11</v>
      </c>
      <c r="J322" s="143" t="s">
        <v>529</v>
      </c>
      <c r="K322" s="144" t="s">
        <v>1386</v>
      </c>
      <c r="L322" s="145" t="s">
        <v>529</v>
      </c>
      <c r="M322" s="120"/>
      <c r="N322" s="76" t="str">
        <f t="shared" si="19"/>
        <v/>
      </c>
    </row>
    <row r="323" spans="2:14" s="76" customFormat="1" ht="12.75" customHeight="1" x14ac:dyDescent="0.25">
      <c r="B323" s="129" t="s">
        <v>531</v>
      </c>
      <c r="C323" s="133" t="s">
        <v>759</v>
      </c>
      <c r="D323" s="144" t="s">
        <v>1276</v>
      </c>
      <c r="E323" s="141">
        <v>1984</v>
      </c>
      <c r="F323" s="144">
        <v>4</v>
      </c>
      <c r="G323" s="143" t="s">
        <v>529</v>
      </c>
      <c r="H323" s="143" t="s">
        <v>529</v>
      </c>
      <c r="I323" s="143">
        <v>16.5</v>
      </c>
      <c r="J323" s="143" t="s">
        <v>529</v>
      </c>
      <c r="K323" s="144" t="s">
        <v>1388</v>
      </c>
      <c r="L323" s="145" t="s">
        <v>529</v>
      </c>
      <c r="M323" s="120"/>
      <c r="N323" s="76" t="str">
        <f t="shared" si="19"/>
        <v/>
      </c>
    </row>
    <row r="324" spans="2:14" s="76" customFormat="1" ht="12.75" customHeight="1" x14ac:dyDescent="0.25">
      <c r="B324" s="148" t="s">
        <v>531</v>
      </c>
      <c r="C324" s="95" t="s">
        <v>760</v>
      </c>
      <c r="D324" s="144" t="s">
        <v>1276</v>
      </c>
      <c r="E324" s="141">
        <v>2015</v>
      </c>
      <c r="F324" s="144">
        <v>1</v>
      </c>
      <c r="G324" s="143" t="s">
        <v>529</v>
      </c>
      <c r="H324" s="143" t="s">
        <v>529</v>
      </c>
      <c r="I324" s="143">
        <v>13</v>
      </c>
      <c r="J324" s="143" t="s">
        <v>529</v>
      </c>
      <c r="K324" s="144" t="s">
        <v>1386</v>
      </c>
      <c r="L324" s="145" t="s">
        <v>529</v>
      </c>
      <c r="M324" s="120"/>
      <c r="N324" s="76" t="str">
        <f t="shared" si="19"/>
        <v/>
      </c>
    </row>
    <row r="325" spans="2:14" s="76" customFormat="1" ht="12.75" customHeight="1" x14ac:dyDescent="0.25">
      <c r="B325" s="129" t="s">
        <v>531</v>
      </c>
      <c r="C325" s="133" t="s">
        <v>761</v>
      </c>
      <c r="D325" s="144" t="s">
        <v>1276</v>
      </c>
      <c r="E325" s="141">
        <v>2013</v>
      </c>
      <c r="F325" s="144">
        <v>1</v>
      </c>
      <c r="G325" s="143" t="s">
        <v>529</v>
      </c>
      <c r="H325" s="143" t="s">
        <v>529</v>
      </c>
      <c r="I325" s="143">
        <v>3.5</v>
      </c>
      <c r="J325" s="143" t="s">
        <v>529</v>
      </c>
      <c r="K325" s="144" t="s">
        <v>1386</v>
      </c>
      <c r="L325" s="145" t="s">
        <v>529</v>
      </c>
      <c r="N325" s="76" t="str">
        <f t="shared" si="19"/>
        <v/>
      </c>
    </row>
    <row r="326" spans="2:14" s="76" customFormat="1" ht="12.75" customHeight="1" x14ac:dyDescent="0.25">
      <c r="B326" s="148" t="s">
        <v>531</v>
      </c>
      <c r="C326" s="95" t="s">
        <v>762</v>
      </c>
      <c r="D326" s="144" t="s">
        <v>1276</v>
      </c>
      <c r="E326" s="141">
        <v>1981</v>
      </c>
      <c r="F326" s="144">
        <v>2</v>
      </c>
      <c r="G326" s="143" t="s">
        <v>529</v>
      </c>
      <c r="H326" s="143" t="s">
        <v>529</v>
      </c>
      <c r="I326" s="143">
        <v>4.5</v>
      </c>
      <c r="J326" s="143" t="s">
        <v>529</v>
      </c>
      <c r="K326" s="144" t="s">
        <v>1376</v>
      </c>
      <c r="L326" s="145" t="s">
        <v>529</v>
      </c>
      <c r="N326" s="76" t="str">
        <f t="shared" si="19"/>
        <v/>
      </c>
    </row>
    <row r="327" spans="2:14" s="76" customFormat="1" ht="12.75" customHeight="1" x14ac:dyDescent="0.25">
      <c r="B327" s="129" t="s">
        <v>531</v>
      </c>
      <c r="C327" s="133" t="s">
        <v>763</v>
      </c>
      <c r="D327" s="144" t="s">
        <v>1276</v>
      </c>
      <c r="E327" s="141">
        <v>1980</v>
      </c>
      <c r="F327" s="144">
        <v>3</v>
      </c>
      <c r="G327" s="143" t="s">
        <v>529</v>
      </c>
      <c r="H327" s="143" t="s">
        <v>529</v>
      </c>
      <c r="I327" s="143">
        <v>3</v>
      </c>
      <c r="J327" s="143" t="s">
        <v>529</v>
      </c>
      <c r="K327" s="144" t="s">
        <v>1386</v>
      </c>
      <c r="L327" s="145" t="s">
        <v>529</v>
      </c>
      <c r="M327" s="120"/>
      <c r="N327" s="76" t="str">
        <f t="shared" si="19"/>
        <v/>
      </c>
    </row>
    <row r="328" spans="2:14" s="76" customFormat="1" ht="12.75" customHeight="1" x14ac:dyDescent="0.25">
      <c r="B328" s="148"/>
      <c r="C328" s="95"/>
      <c r="D328" s="144"/>
      <c r="E328" s="141"/>
      <c r="F328" s="144"/>
      <c r="G328" s="143"/>
      <c r="H328" s="143"/>
      <c r="I328" s="143"/>
      <c r="J328" s="143"/>
      <c r="K328" s="144"/>
      <c r="L328" s="145"/>
      <c r="N328" s="76" t="str">
        <f t="shared" si="19"/>
        <v/>
      </c>
    </row>
    <row r="329" spans="2:14" s="76" customFormat="1" ht="12.75" customHeight="1" x14ac:dyDescent="0.25">
      <c r="B329" s="129" t="s">
        <v>112</v>
      </c>
      <c r="C329" s="133" t="s">
        <v>113</v>
      </c>
      <c r="D329" s="144"/>
      <c r="E329" s="141"/>
      <c r="F329" s="144"/>
      <c r="G329" s="143"/>
      <c r="H329" s="143"/>
      <c r="I329" s="143"/>
      <c r="J329" s="143"/>
      <c r="K329" s="144"/>
      <c r="L329" s="145"/>
      <c r="M329" s="120"/>
      <c r="N329" s="76" t="str">
        <f t="shared" si="19"/>
        <v/>
      </c>
    </row>
    <row r="330" spans="2:14" s="76" customFormat="1" ht="12.75" customHeight="1" x14ac:dyDescent="0.25">
      <c r="B330" s="148" t="s">
        <v>531</v>
      </c>
      <c r="C330" s="95" t="s">
        <v>764</v>
      </c>
      <c r="D330" s="144" t="s">
        <v>1276</v>
      </c>
      <c r="E330" s="141">
        <v>1993</v>
      </c>
      <c r="F330" s="144">
        <v>2</v>
      </c>
      <c r="G330" s="143" t="s">
        <v>529</v>
      </c>
      <c r="H330" s="143" t="s">
        <v>529</v>
      </c>
      <c r="I330" s="143">
        <v>9</v>
      </c>
      <c r="J330" s="143" t="s">
        <v>529</v>
      </c>
      <c r="K330" s="144" t="s">
        <v>1377</v>
      </c>
      <c r="L330" s="145" t="s">
        <v>529</v>
      </c>
      <c r="N330" s="76" t="str">
        <f t="shared" si="19"/>
        <v/>
      </c>
    </row>
    <row r="331" spans="2:14" s="76" customFormat="1" ht="12.75" customHeight="1" x14ac:dyDescent="0.25">
      <c r="B331" s="129" t="s">
        <v>531</v>
      </c>
      <c r="C331" s="133" t="s">
        <v>764</v>
      </c>
      <c r="D331" s="144" t="s">
        <v>1276</v>
      </c>
      <c r="E331" s="141">
        <v>2001</v>
      </c>
      <c r="F331" s="144">
        <v>1</v>
      </c>
      <c r="G331" s="143" t="s">
        <v>529</v>
      </c>
      <c r="H331" s="143" t="s">
        <v>529</v>
      </c>
      <c r="I331" s="143">
        <v>4</v>
      </c>
      <c r="J331" s="143" t="s">
        <v>529</v>
      </c>
      <c r="K331" s="144" t="s">
        <v>1386</v>
      </c>
      <c r="L331" s="145" t="s">
        <v>529</v>
      </c>
      <c r="M331" s="120"/>
      <c r="N331" s="76" t="str">
        <f t="shared" si="19"/>
        <v/>
      </c>
    </row>
    <row r="332" spans="2:14" s="352" customFormat="1" ht="12.75" customHeight="1" x14ac:dyDescent="0.25">
      <c r="B332" s="356"/>
      <c r="C332" s="357"/>
      <c r="D332" s="144"/>
      <c r="E332" s="141"/>
      <c r="F332" s="144"/>
      <c r="G332" s="143"/>
      <c r="H332" s="143"/>
      <c r="I332" s="143"/>
      <c r="J332" s="143"/>
      <c r="K332" s="144"/>
      <c r="L332" s="145"/>
      <c r="M332" s="120"/>
    </row>
    <row r="333" spans="2:14" s="352" customFormat="1" ht="12.75" customHeight="1" x14ac:dyDescent="0.25">
      <c r="B333" s="356" t="s">
        <v>1896</v>
      </c>
      <c r="C333" s="357" t="s">
        <v>1897</v>
      </c>
      <c r="D333" s="144"/>
      <c r="E333" s="141"/>
      <c r="F333" s="144"/>
      <c r="G333" s="143"/>
      <c r="H333" s="143"/>
      <c r="I333" s="143"/>
      <c r="J333" s="143"/>
      <c r="K333" s="144"/>
      <c r="L333" s="145"/>
      <c r="M333" s="120"/>
    </row>
    <row r="334" spans="2:14" s="352" customFormat="1" ht="12.75" customHeight="1" x14ac:dyDescent="0.25">
      <c r="B334" s="148"/>
      <c r="C334" s="355" t="s">
        <v>1898</v>
      </c>
      <c r="D334" s="144" t="s">
        <v>1276</v>
      </c>
      <c r="E334" s="141">
        <v>1983</v>
      </c>
      <c r="F334" s="144">
        <v>2</v>
      </c>
      <c r="G334" s="143" t="s">
        <v>529</v>
      </c>
      <c r="H334" s="143" t="s">
        <v>529</v>
      </c>
      <c r="I334" s="143">
        <v>32</v>
      </c>
      <c r="J334" s="143" t="s">
        <v>529</v>
      </c>
      <c r="K334" s="144" t="s">
        <v>1378</v>
      </c>
      <c r="L334" s="145" t="s">
        <v>529</v>
      </c>
      <c r="M334" s="120"/>
    </row>
    <row r="335" spans="2:14" s="352" customFormat="1" ht="12.75" customHeight="1" x14ac:dyDescent="0.25">
      <c r="B335" s="356"/>
      <c r="C335" s="357" t="s">
        <v>1899</v>
      </c>
      <c r="D335" s="144" t="s">
        <v>1276</v>
      </c>
      <c r="E335" s="141">
        <v>1980</v>
      </c>
      <c r="F335" s="144">
        <v>2</v>
      </c>
      <c r="G335" s="143" t="s">
        <v>529</v>
      </c>
      <c r="H335" s="143" t="s">
        <v>529</v>
      </c>
      <c r="I335" s="143">
        <v>4.4000000000000004</v>
      </c>
      <c r="J335" s="143" t="s">
        <v>529</v>
      </c>
      <c r="K335" s="144" t="s">
        <v>1376</v>
      </c>
      <c r="L335" s="145" t="s">
        <v>529</v>
      </c>
      <c r="M335" s="120"/>
    </row>
    <row r="336" spans="2:14" s="352" customFormat="1" ht="12.75" customHeight="1" x14ac:dyDescent="0.25">
      <c r="B336" s="148"/>
      <c r="C336" s="355" t="s">
        <v>1900</v>
      </c>
      <c r="D336" s="144" t="s">
        <v>1276</v>
      </c>
      <c r="E336" s="141">
        <v>1978</v>
      </c>
      <c r="F336" s="144">
        <v>3</v>
      </c>
      <c r="G336" s="143" t="s">
        <v>529</v>
      </c>
      <c r="H336" s="143" t="s">
        <v>529</v>
      </c>
      <c r="I336" s="143">
        <v>7</v>
      </c>
      <c r="J336" s="143" t="s">
        <v>529</v>
      </c>
      <c r="K336" s="144" t="s">
        <v>1376</v>
      </c>
      <c r="L336" s="145" t="s">
        <v>529</v>
      </c>
      <c r="M336" s="120"/>
    </row>
    <row r="337" spans="2:14" s="352" customFormat="1" ht="12.75" customHeight="1" x14ac:dyDescent="0.25">
      <c r="B337" s="148"/>
      <c r="C337" s="355" t="s">
        <v>1901</v>
      </c>
      <c r="D337" s="144" t="s">
        <v>1276</v>
      </c>
      <c r="E337" s="141">
        <v>1981</v>
      </c>
      <c r="F337" s="144">
        <v>2</v>
      </c>
      <c r="G337" s="143" t="s">
        <v>529</v>
      </c>
      <c r="H337" s="143" t="s">
        <v>529</v>
      </c>
      <c r="I337" s="143">
        <v>1.2</v>
      </c>
      <c r="J337" s="143" t="s">
        <v>529</v>
      </c>
      <c r="K337" s="144" t="s">
        <v>1388</v>
      </c>
      <c r="L337" s="145" t="s">
        <v>529</v>
      </c>
      <c r="M337" s="120"/>
    </row>
    <row r="338" spans="2:14" s="352" customFormat="1" ht="12.75" customHeight="1" x14ac:dyDescent="0.25">
      <c r="B338" s="356"/>
      <c r="C338" s="357" t="s">
        <v>1902</v>
      </c>
      <c r="D338" s="144" t="s">
        <v>1276</v>
      </c>
      <c r="E338" s="141">
        <v>1990</v>
      </c>
      <c r="F338" s="144">
        <v>2</v>
      </c>
      <c r="G338" s="143" t="s">
        <v>529</v>
      </c>
      <c r="H338" s="143" t="s">
        <v>529</v>
      </c>
      <c r="I338" s="143">
        <v>1.3</v>
      </c>
      <c r="J338" s="143" t="s">
        <v>529</v>
      </c>
      <c r="K338" s="144" t="s">
        <v>1376</v>
      </c>
      <c r="L338" s="145" t="s">
        <v>529</v>
      </c>
      <c r="M338" s="120"/>
    </row>
    <row r="339" spans="2:14" s="352" customFormat="1" ht="12.75" customHeight="1" x14ac:dyDescent="0.25">
      <c r="B339" s="148"/>
      <c r="C339" s="355" t="s">
        <v>1903</v>
      </c>
      <c r="D339" s="144" t="s">
        <v>1276</v>
      </c>
      <c r="E339" s="141">
        <v>2007</v>
      </c>
      <c r="F339" s="144">
        <v>2</v>
      </c>
      <c r="G339" s="143" t="s">
        <v>529</v>
      </c>
      <c r="H339" s="143" t="s">
        <v>529</v>
      </c>
      <c r="I339" s="143">
        <v>2.4</v>
      </c>
      <c r="J339" s="143" t="s">
        <v>529</v>
      </c>
      <c r="K339" s="144" t="s">
        <v>1388</v>
      </c>
      <c r="L339" s="145" t="s">
        <v>529</v>
      </c>
      <c r="M339" s="120"/>
    </row>
    <row r="340" spans="2:14" s="352" customFormat="1" ht="12.75" customHeight="1" x14ac:dyDescent="0.25">
      <c r="B340" s="148"/>
      <c r="C340" s="355" t="s">
        <v>1904</v>
      </c>
      <c r="D340" s="144" t="s">
        <v>1276</v>
      </c>
      <c r="E340" s="141">
        <v>2009</v>
      </c>
      <c r="F340" s="144">
        <v>2</v>
      </c>
      <c r="G340" s="143" t="s">
        <v>529</v>
      </c>
      <c r="H340" s="143" t="s">
        <v>529</v>
      </c>
      <c r="I340" s="143">
        <v>3.5</v>
      </c>
      <c r="J340" s="143" t="s">
        <v>529</v>
      </c>
      <c r="K340" s="144" t="s">
        <v>1388</v>
      </c>
      <c r="L340" s="145" t="s">
        <v>529</v>
      </c>
      <c r="M340" s="120"/>
    </row>
    <row r="341" spans="2:14" s="352" customFormat="1" ht="12.75" customHeight="1" x14ac:dyDescent="0.25">
      <c r="B341" s="356"/>
      <c r="C341" s="357" t="s">
        <v>1905</v>
      </c>
      <c r="D341" s="144" t="s">
        <v>1276</v>
      </c>
      <c r="E341" s="141">
        <v>2010</v>
      </c>
      <c r="F341" s="144">
        <v>2</v>
      </c>
      <c r="G341" s="143" t="s">
        <v>529</v>
      </c>
      <c r="H341" s="143" t="s">
        <v>529</v>
      </c>
      <c r="I341" s="143">
        <v>3.5</v>
      </c>
      <c r="J341" s="143" t="s">
        <v>529</v>
      </c>
      <c r="K341" s="144" t="s">
        <v>1388</v>
      </c>
      <c r="L341" s="145" t="s">
        <v>529</v>
      </c>
      <c r="M341" s="120"/>
    </row>
    <row r="342" spans="2:14" s="352" customFormat="1" ht="12.75" customHeight="1" x14ac:dyDescent="0.25">
      <c r="B342" s="148"/>
      <c r="C342" s="355" t="s">
        <v>1906</v>
      </c>
      <c r="D342" s="144" t="s">
        <v>1362</v>
      </c>
      <c r="E342" s="141">
        <v>2010</v>
      </c>
      <c r="F342" s="144">
        <v>1</v>
      </c>
      <c r="G342" s="143">
        <v>15.5</v>
      </c>
      <c r="H342" s="143" t="s">
        <v>529</v>
      </c>
      <c r="I342" s="143">
        <v>15.5</v>
      </c>
      <c r="J342" s="143">
        <v>4.5</v>
      </c>
      <c r="K342" s="144" t="s">
        <v>1378</v>
      </c>
      <c r="L342" s="145" t="s">
        <v>529</v>
      </c>
      <c r="M342" s="120"/>
    </row>
    <row r="343" spans="2:14" s="76" customFormat="1" ht="12.75" customHeight="1" x14ac:dyDescent="0.25">
      <c r="B343" s="129"/>
      <c r="C343" s="133"/>
      <c r="D343" s="144"/>
      <c r="E343" s="141"/>
      <c r="F343" s="144"/>
      <c r="G343" s="143"/>
      <c r="H343" s="143"/>
      <c r="I343" s="143"/>
      <c r="J343" s="143"/>
      <c r="K343" s="144"/>
      <c r="L343" s="145"/>
      <c r="M343" s="120"/>
      <c r="N343" s="76" t="str">
        <f t="shared" ref="N343:N349" si="20">MID($B488,5,2)</f>
        <v/>
      </c>
    </row>
    <row r="344" spans="2:14" s="76" customFormat="1" ht="12.75" customHeight="1" x14ac:dyDescent="0.25">
      <c r="B344" s="148" t="s">
        <v>114</v>
      </c>
      <c r="C344" s="95" t="s">
        <v>115</v>
      </c>
      <c r="D344" s="144"/>
      <c r="E344" s="141"/>
      <c r="F344" s="144"/>
      <c r="G344" s="143"/>
      <c r="H344" s="143"/>
      <c r="I344" s="143"/>
      <c r="J344" s="143"/>
      <c r="K344" s="144"/>
      <c r="L344" s="145"/>
      <c r="M344" s="120"/>
      <c r="N344" s="76" t="str">
        <f t="shared" si="20"/>
        <v/>
      </c>
    </row>
    <row r="345" spans="2:14" s="76" customFormat="1" ht="12.75" customHeight="1" x14ac:dyDescent="0.25">
      <c r="B345" s="129" t="s">
        <v>531</v>
      </c>
      <c r="C345" s="133" t="s">
        <v>765</v>
      </c>
      <c r="D345" s="144" t="s">
        <v>1276</v>
      </c>
      <c r="E345" s="141">
        <v>1978</v>
      </c>
      <c r="F345" s="144">
        <v>3</v>
      </c>
      <c r="G345" s="143" t="s">
        <v>529</v>
      </c>
      <c r="H345" s="143" t="s">
        <v>529</v>
      </c>
      <c r="I345" s="143">
        <v>30</v>
      </c>
      <c r="J345" s="143" t="s">
        <v>529</v>
      </c>
      <c r="K345" s="144" t="s">
        <v>1377</v>
      </c>
      <c r="L345" s="145" t="s">
        <v>529</v>
      </c>
      <c r="M345" s="120"/>
      <c r="N345" s="76" t="str">
        <f t="shared" si="20"/>
        <v/>
      </c>
    </row>
    <row r="346" spans="2:14" s="76" customFormat="1" ht="12.75" customHeight="1" x14ac:dyDescent="0.25">
      <c r="B346" s="129" t="s">
        <v>531</v>
      </c>
      <c r="C346" s="133" t="s">
        <v>766</v>
      </c>
      <c r="D346" s="144" t="s">
        <v>1276</v>
      </c>
      <c r="E346" s="141">
        <v>2006</v>
      </c>
      <c r="F346" s="144">
        <v>2</v>
      </c>
      <c r="G346" s="143" t="s">
        <v>529</v>
      </c>
      <c r="H346" s="143" t="s">
        <v>529</v>
      </c>
      <c r="I346" s="143">
        <v>44</v>
      </c>
      <c r="J346" s="143" t="s">
        <v>529</v>
      </c>
      <c r="K346" s="144" t="s">
        <v>1378</v>
      </c>
      <c r="L346" s="145" t="s">
        <v>529</v>
      </c>
      <c r="N346" s="76" t="str">
        <f t="shared" si="20"/>
        <v/>
      </c>
    </row>
    <row r="347" spans="2:14" s="76" customFormat="1" ht="12.75" customHeight="1" x14ac:dyDescent="0.25">
      <c r="B347" s="129"/>
      <c r="C347" s="133"/>
      <c r="D347" s="144"/>
      <c r="E347" s="141"/>
      <c r="F347" s="144"/>
      <c r="G347" s="143"/>
      <c r="H347" s="143"/>
      <c r="I347" s="143"/>
      <c r="J347" s="143"/>
      <c r="K347" s="144"/>
      <c r="L347" s="145"/>
      <c r="M347" s="120"/>
      <c r="N347" s="76" t="str">
        <f t="shared" si="20"/>
        <v/>
      </c>
    </row>
    <row r="348" spans="2:14" s="76" customFormat="1" ht="12.75" customHeight="1" x14ac:dyDescent="0.25">
      <c r="B348" s="129" t="s">
        <v>116</v>
      </c>
      <c r="C348" s="133" t="s">
        <v>117</v>
      </c>
      <c r="D348" s="144"/>
      <c r="E348" s="141"/>
      <c r="F348" s="144"/>
      <c r="G348" s="143"/>
      <c r="H348" s="143"/>
      <c r="I348" s="143"/>
      <c r="J348" s="143"/>
      <c r="K348" s="144"/>
      <c r="L348" s="145"/>
      <c r="M348" s="120"/>
      <c r="N348" s="76" t="str">
        <f t="shared" si="20"/>
        <v/>
      </c>
    </row>
    <row r="349" spans="2:14" s="76" customFormat="1" ht="12.75" customHeight="1" x14ac:dyDescent="0.25">
      <c r="B349" s="129" t="s">
        <v>531</v>
      </c>
      <c r="C349" s="133" t="s">
        <v>767</v>
      </c>
      <c r="D349" s="144" t="s">
        <v>1276</v>
      </c>
      <c r="E349" s="141">
        <v>1985</v>
      </c>
      <c r="F349" s="144">
        <v>3</v>
      </c>
      <c r="G349" s="143" t="s">
        <v>529</v>
      </c>
      <c r="H349" s="143" t="s">
        <v>529</v>
      </c>
      <c r="I349" s="143">
        <v>4.5999999999999996</v>
      </c>
      <c r="J349" s="143" t="s">
        <v>529</v>
      </c>
      <c r="K349" s="144" t="s">
        <v>1377</v>
      </c>
      <c r="L349" s="145" t="s">
        <v>529</v>
      </c>
      <c r="N349" s="76" t="str">
        <f t="shared" si="20"/>
        <v/>
      </c>
    </row>
    <row r="350" spans="2:14" s="76" customFormat="1" ht="12.75" customHeight="1" x14ac:dyDescent="0.25">
      <c r="B350" s="129" t="s">
        <v>531</v>
      </c>
      <c r="C350" s="133" t="s">
        <v>768</v>
      </c>
      <c r="D350" s="144" t="s">
        <v>1276</v>
      </c>
      <c r="E350" s="141">
        <v>1998</v>
      </c>
      <c r="F350" s="144">
        <v>3</v>
      </c>
      <c r="G350" s="143" t="s">
        <v>529</v>
      </c>
      <c r="H350" s="143" t="s">
        <v>529</v>
      </c>
      <c r="I350" s="143">
        <v>14</v>
      </c>
      <c r="J350" s="143" t="s">
        <v>529</v>
      </c>
      <c r="K350" s="144" t="s">
        <v>1384</v>
      </c>
      <c r="L350" s="145" t="s">
        <v>529</v>
      </c>
      <c r="M350" s="120"/>
      <c r="N350" s="76" t="str">
        <f>MID($B497,5,2)</f>
        <v/>
      </c>
    </row>
    <row r="351" spans="2:14" s="76" customFormat="1" ht="12.75" customHeight="1" x14ac:dyDescent="0.25">
      <c r="B351" s="129" t="s">
        <v>531</v>
      </c>
      <c r="C351" s="133" t="s">
        <v>769</v>
      </c>
      <c r="D351" s="144" t="s">
        <v>1276</v>
      </c>
      <c r="E351" s="141">
        <v>2002</v>
      </c>
      <c r="F351" s="144">
        <v>1</v>
      </c>
      <c r="G351" s="143" t="s">
        <v>529</v>
      </c>
      <c r="H351" s="143" t="s">
        <v>529</v>
      </c>
      <c r="I351" s="143">
        <v>4</v>
      </c>
      <c r="J351" s="143" t="s">
        <v>529</v>
      </c>
      <c r="K351" s="144" t="s">
        <v>1377</v>
      </c>
      <c r="L351" s="145" t="s">
        <v>529</v>
      </c>
      <c r="M351" s="120"/>
      <c r="N351" s="76" t="str">
        <f>MID($B498,5,2)</f>
        <v/>
      </c>
    </row>
    <row r="352" spans="2:14" s="76" customFormat="1" ht="12.75" customHeight="1" x14ac:dyDescent="0.25">
      <c r="B352" s="129"/>
      <c r="C352" s="133"/>
      <c r="D352" s="144"/>
      <c r="E352" s="141"/>
      <c r="F352" s="144"/>
      <c r="G352" s="143"/>
      <c r="H352" s="143"/>
      <c r="I352" s="143"/>
      <c r="J352" s="143"/>
      <c r="K352" s="144"/>
      <c r="L352" s="145"/>
      <c r="M352" s="120"/>
      <c r="N352" s="76" t="str">
        <f>MID($B499,5,2)</f>
        <v/>
      </c>
    </row>
    <row r="353" spans="2:14" s="76" customFormat="1" ht="12.75" customHeight="1" x14ac:dyDescent="0.25">
      <c r="B353" s="129" t="s">
        <v>120</v>
      </c>
      <c r="C353" s="133" t="s">
        <v>121</v>
      </c>
      <c r="D353" s="144"/>
      <c r="E353" s="141"/>
      <c r="F353" s="144"/>
      <c r="G353" s="143"/>
      <c r="H353" s="143"/>
      <c r="I353" s="143"/>
      <c r="J353" s="143"/>
      <c r="K353" s="144"/>
      <c r="L353" s="145"/>
      <c r="M353" s="120"/>
      <c r="N353" s="76" t="str">
        <f>MID($B500,5,2)</f>
        <v/>
      </c>
    </row>
    <row r="354" spans="2:14" s="76" customFormat="1" ht="12.75" customHeight="1" x14ac:dyDescent="0.25">
      <c r="B354" s="129" t="s">
        <v>531</v>
      </c>
      <c r="C354" s="133" t="s">
        <v>770</v>
      </c>
      <c r="D354" s="144" t="s">
        <v>1276</v>
      </c>
      <c r="E354" s="141">
        <v>1985</v>
      </c>
      <c r="F354" s="144">
        <v>1</v>
      </c>
      <c r="G354" s="143" t="s">
        <v>529</v>
      </c>
      <c r="H354" s="143" t="s">
        <v>529</v>
      </c>
      <c r="I354" s="143">
        <v>20</v>
      </c>
      <c r="J354" s="143" t="s">
        <v>529</v>
      </c>
      <c r="K354" s="144" t="s">
        <v>1386</v>
      </c>
      <c r="L354" s="145" t="s">
        <v>529</v>
      </c>
      <c r="M354" s="120"/>
      <c r="N354" s="76" t="str">
        <f>MID($B503,5,2)</f>
        <v/>
      </c>
    </row>
    <row r="355" spans="2:14" s="76" customFormat="1" ht="12.75" customHeight="1" x14ac:dyDescent="0.25">
      <c r="B355" s="148" t="s">
        <v>531</v>
      </c>
      <c r="C355" s="95" t="s">
        <v>770</v>
      </c>
      <c r="D355" s="144" t="s">
        <v>1276</v>
      </c>
      <c r="E355" s="141">
        <v>1976</v>
      </c>
      <c r="F355" s="144">
        <v>2</v>
      </c>
      <c r="G355" s="143" t="s">
        <v>529</v>
      </c>
      <c r="H355" s="143" t="s">
        <v>529</v>
      </c>
      <c r="I355" s="143">
        <v>24</v>
      </c>
      <c r="J355" s="143" t="s">
        <v>529</v>
      </c>
      <c r="K355" s="144" t="s">
        <v>1381</v>
      </c>
      <c r="L355" s="145" t="s">
        <v>529</v>
      </c>
      <c r="M355" s="120"/>
      <c r="N355" s="76" t="str">
        <f>MID($B504,5,2)</f>
        <v/>
      </c>
    </row>
    <row r="356" spans="2:14" s="76" customFormat="1" ht="12.75" customHeight="1" x14ac:dyDescent="0.25">
      <c r="B356" s="129" t="s">
        <v>531</v>
      </c>
      <c r="C356" s="133" t="s">
        <v>770</v>
      </c>
      <c r="D356" s="144" t="s">
        <v>1276</v>
      </c>
      <c r="E356" s="141">
        <v>1976</v>
      </c>
      <c r="F356" s="144">
        <v>1</v>
      </c>
      <c r="G356" s="143" t="s">
        <v>529</v>
      </c>
      <c r="H356" s="143" t="s">
        <v>529</v>
      </c>
      <c r="I356" s="143">
        <v>12</v>
      </c>
      <c r="J356" s="143" t="s">
        <v>529</v>
      </c>
      <c r="K356" s="144" t="s">
        <v>1376</v>
      </c>
      <c r="L356" s="145" t="s">
        <v>529</v>
      </c>
      <c r="N356" s="76" t="str">
        <f>MID($B507,5,2)</f>
        <v/>
      </c>
    </row>
    <row r="357" spans="2:14" s="76" customFormat="1" ht="12.75" customHeight="1" x14ac:dyDescent="0.25">
      <c r="B357" s="129" t="s">
        <v>531</v>
      </c>
      <c r="C357" s="133" t="s">
        <v>771</v>
      </c>
      <c r="D357" s="144" t="s">
        <v>1276</v>
      </c>
      <c r="E357" s="141">
        <v>1989</v>
      </c>
      <c r="F357" s="144">
        <v>1</v>
      </c>
      <c r="G357" s="143" t="s">
        <v>529</v>
      </c>
      <c r="H357" s="143" t="s">
        <v>529</v>
      </c>
      <c r="I357" s="143">
        <v>12</v>
      </c>
      <c r="J357" s="143" t="s">
        <v>529</v>
      </c>
      <c r="K357" s="144" t="s">
        <v>1381</v>
      </c>
      <c r="L357" s="145" t="s">
        <v>529</v>
      </c>
      <c r="N357" s="76" t="str">
        <f>MID($B508,5,2)</f>
        <v/>
      </c>
    </row>
    <row r="358" spans="2:14" s="76" customFormat="1" ht="12.75" customHeight="1" x14ac:dyDescent="0.25">
      <c r="B358" s="129" t="s">
        <v>531</v>
      </c>
      <c r="C358" s="133" t="s">
        <v>772</v>
      </c>
      <c r="D358" s="144" t="s">
        <v>1276</v>
      </c>
      <c r="E358" s="141">
        <v>1991</v>
      </c>
      <c r="F358" s="144">
        <v>2</v>
      </c>
      <c r="G358" s="143" t="s">
        <v>529</v>
      </c>
      <c r="H358" s="143" t="s">
        <v>529</v>
      </c>
      <c r="I358" s="143">
        <v>16</v>
      </c>
      <c r="J358" s="143" t="s">
        <v>529</v>
      </c>
      <c r="K358" s="144" t="s">
        <v>1381</v>
      </c>
      <c r="L358" s="145" t="s">
        <v>529</v>
      </c>
      <c r="M358" s="120"/>
      <c r="N358" s="76" t="str">
        <f>MID($B511,5,2)</f>
        <v/>
      </c>
    </row>
    <row r="359" spans="2:14" s="76" customFormat="1" ht="12.75" customHeight="1" x14ac:dyDescent="0.25">
      <c r="B359" s="129" t="s">
        <v>531</v>
      </c>
      <c r="C359" s="133" t="s">
        <v>773</v>
      </c>
      <c r="D359" s="144" t="s">
        <v>1276</v>
      </c>
      <c r="E359" s="141">
        <v>1989</v>
      </c>
      <c r="F359" s="144">
        <v>1</v>
      </c>
      <c r="G359" s="143" t="s">
        <v>529</v>
      </c>
      <c r="H359" s="143" t="s">
        <v>529</v>
      </c>
      <c r="I359" s="143">
        <v>8</v>
      </c>
      <c r="J359" s="143" t="s">
        <v>529</v>
      </c>
      <c r="K359" s="144" t="s">
        <v>1381</v>
      </c>
      <c r="L359" s="145" t="s">
        <v>529</v>
      </c>
      <c r="M359" s="120"/>
      <c r="N359" s="76" t="str">
        <f>MID($B512,5,2)</f>
        <v/>
      </c>
    </row>
    <row r="360" spans="2:14" s="76" customFormat="1" ht="12.75" customHeight="1" x14ac:dyDescent="0.25">
      <c r="B360" s="148" t="s">
        <v>531</v>
      </c>
      <c r="C360" s="95" t="s">
        <v>774</v>
      </c>
      <c r="D360" s="144" t="s">
        <v>1276</v>
      </c>
      <c r="E360" s="141">
        <v>2004</v>
      </c>
      <c r="F360" s="144">
        <v>1</v>
      </c>
      <c r="G360" s="143" t="s">
        <v>529</v>
      </c>
      <c r="H360" s="143" t="s">
        <v>529</v>
      </c>
      <c r="I360" s="143">
        <v>12</v>
      </c>
      <c r="J360" s="143" t="s">
        <v>529</v>
      </c>
      <c r="K360" s="144" t="s">
        <v>1377</v>
      </c>
      <c r="L360" s="145" t="s">
        <v>529</v>
      </c>
      <c r="N360" s="76" t="str">
        <f>MID($B513,5,2)</f>
        <v/>
      </c>
    </row>
    <row r="361" spans="2:14" s="76" customFormat="1" ht="12.75" customHeight="1" x14ac:dyDescent="0.25">
      <c r="B361" s="148" t="s">
        <v>531</v>
      </c>
      <c r="C361" s="95" t="s">
        <v>775</v>
      </c>
      <c r="D361" s="144" t="s">
        <v>1276</v>
      </c>
      <c r="E361" s="141">
        <v>2004</v>
      </c>
      <c r="F361" s="144">
        <v>1</v>
      </c>
      <c r="G361" s="143" t="s">
        <v>529</v>
      </c>
      <c r="H361" s="143" t="s">
        <v>529</v>
      </c>
      <c r="I361" s="143">
        <v>10</v>
      </c>
      <c r="J361" s="143" t="s">
        <v>529</v>
      </c>
      <c r="K361" s="144" t="s">
        <v>1381</v>
      </c>
      <c r="L361" s="145" t="s">
        <v>529</v>
      </c>
      <c r="N361" s="76" t="str">
        <f>MID($B516,5,2)</f>
        <v/>
      </c>
    </row>
    <row r="362" spans="2:14" s="76" customFormat="1" ht="12.75" customHeight="1" x14ac:dyDescent="0.25">
      <c r="B362" s="129" t="s">
        <v>531</v>
      </c>
      <c r="C362" s="133" t="s">
        <v>772</v>
      </c>
      <c r="D362" s="144" t="s">
        <v>1375</v>
      </c>
      <c r="E362" s="141">
        <v>1991</v>
      </c>
      <c r="F362" s="144" t="s">
        <v>529</v>
      </c>
      <c r="G362" s="143" t="s">
        <v>529</v>
      </c>
      <c r="H362" s="143" t="s">
        <v>529</v>
      </c>
      <c r="I362" s="143">
        <v>8.4</v>
      </c>
      <c r="J362" s="143">
        <v>4.0999999999999996</v>
      </c>
      <c r="K362" s="144" t="s">
        <v>1381</v>
      </c>
      <c r="L362" s="145" t="s">
        <v>529</v>
      </c>
      <c r="M362" s="120"/>
      <c r="N362" s="76" t="str">
        <f>MID($B517,5,2)</f>
        <v/>
      </c>
    </row>
    <row r="363" spans="2:14" s="76" customFormat="1" ht="12.75" customHeight="1" x14ac:dyDescent="0.25">
      <c r="B363" s="148" t="s">
        <v>531</v>
      </c>
      <c r="C363" s="95" t="s">
        <v>771</v>
      </c>
      <c r="D363" s="144" t="s">
        <v>1375</v>
      </c>
      <c r="E363" s="141">
        <v>1989</v>
      </c>
      <c r="F363" s="144" t="s">
        <v>529</v>
      </c>
      <c r="G363" s="143" t="s">
        <v>529</v>
      </c>
      <c r="H363" s="143" t="s">
        <v>529</v>
      </c>
      <c r="I363" s="143">
        <v>8.4</v>
      </c>
      <c r="J363" s="143">
        <v>4.0999999999999996</v>
      </c>
      <c r="K363" s="144" t="s">
        <v>1381</v>
      </c>
      <c r="L363" s="145" t="s">
        <v>529</v>
      </c>
      <c r="M363" s="120"/>
      <c r="N363" s="76" t="str">
        <f>MID($B518,5,2)</f>
        <v/>
      </c>
    </row>
    <row r="364" spans="2:14" s="76" customFormat="1" ht="12.75" customHeight="1" x14ac:dyDescent="0.25">
      <c r="B364" s="129"/>
      <c r="C364" s="133"/>
      <c r="D364" s="144"/>
      <c r="E364" s="141"/>
      <c r="F364" s="144"/>
      <c r="G364" s="143"/>
      <c r="H364" s="143"/>
      <c r="I364" s="143"/>
      <c r="J364" s="143"/>
      <c r="K364" s="144"/>
      <c r="L364" s="145"/>
      <c r="N364" s="76" t="str">
        <f>MID($B519,5,2)</f>
        <v/>
      </c>
    </row>
    <row r="365" spans="2:14" s="76" customFormat="1" ht="12.75" customHeight="1" x14ac:dyDescent="0.25">
      <c r="B365" s="148" t="s">
        <v>122</v>
      </c>
      <c r="C365" s="95" t="s">
        <v>123</v>
      </c>
      <c r="D365" s="144"/>
      <c r="E365" s="141"/>
      <c r="F365" s="144"/>
      <c r="G365" s="143"/>
      <c r="H365" s="143"/>
      <c r="I365" s="143"/>
      <c r="J365" s="143"/>
      <c r="K365" s="144"/>
      <c r="L365" s="145"/>
      <c r="N365" s="76" t="str">
        <f>MID($B522,5,2)</f>
        <v/>
      </c>
    </row>
    <row r="366" spans="2:14" s="76" customFormat="1" ht="12.75" customHeight="1" x14ac:dyDescent="0.25">
      <c r="B366" s="129" t="s">
        <v>531</v>
      </c>
      <c r="C366" s="133" t="s">
        <v>776</v>
      </c>
      <c r="D366" s="144" t="s">
        <v>1276</v>
      </c>
      <c r="E366" s="141">
        <v>2002</v>
      </c>
      <c r="F366" s="144">
        <v>2</v>
      </c>
      <c r="G366" s="143" t="s">
        <v>529</v>
      </c>
      <c r="H366" s="143" t="s">
        <v>529</v>
      </c>
      <c r="I366" s="143">
        <v>4.5</v>
      </c>
      <c r="J366" s="143" t="s">
        <v>529</v>
      </c>
      <c r="K366" s="144" t="s">
        <v>1381</v>
      </c>
      <c r="L366" s="145" t="s">
        <v>529</v>
      </c>
      <c r="M366" s="120"/>
      <c r="N366" s="76" t="str">
        <f>MID($B525,5,2)</f>
        <v/>
      </c>
    </row>
    <row r="367" spans="2:14" s="76" customFormat="1" ht="12.75" customHeight="1" x14ac:dyDescent="0.25">
      <c r="B367" s="129" t="s">
        <v>531</v>
      </c>
      <c r="C367" s="133" t="s">
        <v>777</v>
      </c>
      <c r="D367" s="144" t="s">
        <v>1276</v>
      </c>
      <c r="E367" s="141" t="s">
        <v>530</v>
      </c>
      <c r="F367" s="144">
        <v>3</v>
      </c>
      <c r="G367" s="143" t="s">
        <v>529</v>
      </c>
      <c r="H367" s="143" t="s">
        <v>529</v>
      </c>
      <c r="I367" s="143">
        <v>12.4</v>
      </c>
      <c r="J367" s="143" t="s">
        <v>529</v>
      </c>
      <c r="K367" s="144" t="s">
        <v>1381</v>
      </c>
      <c r="L367" s="145" t="s">
        <v>529</v>
      </c>
      <c r="M367" s="120"/>
      <c r="N367" s="76" t="str">
        <f>MID($B526,5,2)</f>
        <v/>
      </c>
    </row>
    <row r="368" spans="2:14" s="76" customFormat="1" ht="12.75" customHeight="1" x14ac:dyDescent="0.25">
      <c r="B368" s="129" t="s">
        <v>531</v>
      </c>
      <c r="C368" s="133" t="s">
        <v>778</v>
      </c>
      <c r="D368" s="144" t="s">
        <v>1276</v>
      </c>
      <c r="E368" s="141" t="s">
        <v>530</v>
      </c>
      <c r="F368" s="144">
        <v>3</v>
      </c>
      <c r="G368" s="143" t="s">
        <v>529</v>
      </c>
      <c r="H368" s="143" t="s">
        <v>529</v>
      </c>
      <c r="I368" s="143">
        <v>10</v>
      </c>
      <c r="J368" s="143" t="s">
        <v>529</v>
      </c>
      <c r="K368" s="144" t="s">
        <v>1381</v>
      </c>
      <c r="L368" s="145" t="s">
        <v>529</v>
      </c>
      <c r="N368" s="76" t="str">
        <f>MID($B527,5,2)</f>
        <v/>
      </c>
    </row>
    <row r="369" spans="2:14" s="76" customFormat="1" ht="12.75" customHeight="1" x14ac:dyDescent="0.25">
      <c r="B369" s="129" t="s">
        <v>531</v>
      </c>
      <c r="C369" s="95" t="s">
        <v>779</v>
      </c>
      <c r="D369" s="144" t="s">
        <v>1276</v>
      </c>
      <c r="E369" s="141">
        <v>2017</v>
      </c>
      <c r="F369" s="144">
        <v>1</v>
      </c>
      <c r="G369" s="143" t="s">
        <v>529</v>
      </c>
      <c r="H369" s="143" t="s">
        <v>529</v>
      </c>
      <c r="I369" s="143">
        <v>0.2</v>
      </c>
      <c r="J369" s="143" t="s">
        <v>529</v>
      </c>
      <c r="K369" s="144" t="s">
        <v>1376</v>
      </c>
      <c r="L369" s="145" t="s">
        <v>529</v>
      </c>
      <c r="M369" s="120"/>
      <c r="N369" s="76" t="str">
        <f>MID($B528,5,2)</f>
        <v/>
      </c>
    </row>
    <row r="370" spans="2:14" s="76" customFormat="1" ht="12.75" customHeight="1" x14ac:dyDescent="0.25">
      <c r="B370" s="129" t="s">
        <v>531</v>
      </c>
      <c r="C370" s="133" t="s">
        <v>780</v>
      </c>
      <c r="D370" s="144" t="s">
        <v>1276</v>
      </c>
      <c r="E370" s="141">
        <v>1994</v>
      </c>
      <c r="F370" s="144">
        <v>3</v>
      </c>
      <c r="G370" s="143" t="s">
        <v>529</v>
      </c>
      <c r="H370" s="143" t="s">
        <v>529</v>
      </c>
      <c r="I370" s="143">
        <v>11.5</v>
      </c>
      <c r="J370" s="143" t="s">
        <v>529</v>
      </c>
      <c r="K370" s="144" t="s">
        <v>1381</v>
      </c>
      <c r="L370" s="145" t="s">
        <v>529</v>
      </c>
      <c r="M370" s="120"/>
      <c r="N370" s="76" t="str">
        <f>MID($B531,5,2)</f>
        <v/>
      </c>
    </row>
    <row r="371" spans="2:14" s="76" customFormat="1" ht="12.75" customHeight="1" x14ac:dyDescent="0.25">
      <c r="B371" s="129" t="s">
        <v>531</v>
      </c>
      <c r="C371" s="133" t="s">
        <v>780</v>
      </c>
      <c r="D371" s="144" t="s">
        <v>1375</v>
      </c>
      <c r="E371" s="141">
        <v>1997</v>
      </c>
      <c r="F371" s="144" t="s">
        <v>529</v>
      </c>
      <c r="G371" s="143" t="s">
        <v>529</v>
      </c>
      <c r="H371" s="143" t="s">
        <v>529</v>
      </c>
      <c r="I371" s="143">
        <v>6.2</v>
      </c>
      <c r="J371" s="143">
        <v>5.5</v>
      </c>
      <c r="K371" s="144" t="s">
        <v>1381</v>
      </c>
      <c r="L371" s="145" t="s">
        <v>529</v>
      </c>
      <c r="N371" s="76" t="str">
        <f>MID($B532,5,2)</f>
        <v/>
      </c>
    </row>
    <row r="372" spans="2:14" s="76" customFormat="1" ht="12.75" customHeight="1" x14ac:dyDescent="0.25">
      <c r="B372" s="129"/>
      <c r="C372" s="133"/>
      <c r="D372" s="144"/>
      <c r="E372" s="141"/>
      <c r="F372" s="144"/>
      <c r="G372" s="143"/>
      <c r="H372" s="143"/>
      <c r="I372" s="143"/>
      <c r="J372" s="143"/>
      <c r="K372" s="144"/>
      <c r="L372" s="145"/>
      <c r="M372" s="120"/>
      <c r="N372" s="76" t="str">
        <f>MID($B533,5,2)</f>
        <v/>
      </c>
    </row>
    <row r="373" spans="2:14" s="76" customFormat="1" ht="12.75" customHeight="1" x14ac:dyDescent="0.25">
      <c r="B373" s="129" t="s">
        <v>124</v>
      </c>
      <c r="C373" s="133" t="s">
        <v>125</v>
      </c>
      <c r="D373" s="144"/>
      <c r="E373" s="141"/>
      <c r="F373" s="144"/>
      <c r="G373" s="143"/>
      <c r="H373" s="143"/>
      <c r="I373" s="143"/>
      <c r="J373" s="143"/>
      <c r="K373" s="144"/>
      <c r="L373" s="145"/>
      <c r="M373" s="120"/>
      <c r="N373" s="76" t="str">
        <f>MID($B536,5,2)</f>
        <v/>
      </c>
    </row>
    <row r="374" spans="2:14" s="76" customFormat="1" ht="12.75" customHeight="1" x14ac:dyDescent="0.25">
      <c r="B374" s="129" t="s">
        <v>531</v>
      </c>
      <c r="C374" s="133" t="s">
        <v>781</v>
      </c>
      <c r="D374" s="144" t="s">
        <v>1276</v>
      </c>
      <c r="E374" s="141">
        <v>1989</v>
      </c>
      <c r="F374" s="144">
        <v>2</v>
      </c>
      <c r="G374" s="143" t="s">
        <v>529</v>
      </c>
      <c r="H374" s="143" t="s">
        <v>529</v>
      </c>
      <c r="I374" s="143">
        <v>12</v>
      </c>
      <c r="J374" s="143" t="s">
        <v>529</v>
      </c>
      <c r="K374" s="144" t="s">
        <v>1377</v>
      </c>
      <c r="L374" s="145" t="s">
        <v>529</v>
      </c>
      <c r="N374" s="76" t="str">
        <f>MID($B537,5,2)</f>
        <v/>
      </c>
    </row>
    <row r="375" spans="2:14" s="76" customFormat="1" ht="12.75" customHeight="1" x14ac:dyDescent="0.25">
      <c r="B375" s="148" t="s">
        <v>531</v>
      </c>
      <c r="C375" s="95" t="s">
        <v>782</v>
      </c>
      <c r="D375" s="144" t="s">
        <v>1276</v>
      </c>
      <c r="E375" s="141">
        <v>1995</v>
      </c>
      <c r="F375" s="144">
        <v>2</v>
      </c>
      <c r="G375" s="143" t="s">
        <v>529</v>
      </c>
      <c r="H375" s="143" t="s">
        <v>529</v>
      </c>
      <c r="I375" s="143">
        <v>3</v>
      </c>
      <c r="J375" s="143" t="s">
        <v>529</v>
      </c>
      <c r="K375" s="144" t="s">
        <v>1377</v>
      </c>
      <c r="L375" s="145" t="s">
        <v>529</v>
      </c>
      <c r="M375" s="120"/>
      <c r="N375" s="76" t="str">
        <f>MID($B538,5,2)</f>
        <v/>
      </c>
    </row>
    <row r="376" spans="2:14" s="76" customFormat="1" ht="12.75" customHeight="1" x14ac:dyDescent="0.25">
      <c r="B376" s="148" t="s">
        <v>531</v>
      </c>
      <c r="C376" s="95" t="s">
        <v>783</v>
      </c>
      <c r="D376" s="144" t="s">
        <v>1276</v>
      </c>
      <c r="E376" s="141">
        <v>2006</v>
      </c>
      <c r="F376" s="144">
        <v>2</v>
      </c>
      <c r="G376" s="143" t="s">
        <v>529</v>
      </c>
      <c r="H376" s="143" t="s">
        <v>529</v>
      </c>
      <c r="I376" s="143">
        <v>1.4</v>
      </c>
      <c r="J376" s="143" t="s">
        <v>529</v>
      </c>
      <c r="K376" s="144" t="s">
        <v>1390</v>
      </c>
      <c r="L376" s="145" t="s">
        <v>529</v>
      </c>
      <c r="M376" s="120"/>
      <c r="N376" s="76" t="str">
        <f>MID($B541,5,2)</f>
        <v/>
      </c>
    </row>
    <row r="377" spans="2:14" s="76" customFormat="1" ht="12.75" customHeight="1" x14ac:dyDescent="0.25">
      <c r="B377" s="129" t="s">
        <v>531</v>
      </c>
      <c r="C377" s="133" t="s">
        <v>784</v>
      </c>
      <c r="D377" s="144" t="s">
        <v>1276</v>
      </c>
      <c r="E377" s="141">
        <v>2008</v>
      </c>
      <c r="F377" s="144">
        <v>1</v>
      </c>
      <c r="G377" s="143" t="s">
        <v>529</v>
      </c>
      <c r="H377" s="143" t="s">
        <v>529</v>
      </c>
      <c r="I377" s="143">
        <v>0.7</v>
      </c>
      <c r="J377" s="143" t="s">
        <v>529</v>
      </c>
      <c r="K377" s="144" t="s">
        <v>1390</v>
      </c>
      <c r="L377" s="145" t="s">
        <v>529</v>
      </c>
      <c r="M377" s="120"/>
      <c r="N377" s="76" t="str">
        <f t="shared" ref="N377:N382" si="21">MID($B544,5,2)</f>
        <v/>
      </c>
    </row>
    <row r="378" spans="2:14" s="76" customFormat="1" ht="12.75" customHeight="1" x14ac:dyDescent="0.25">
      <c r="B378" s="129" t="s">
        <v>531</v>
      </c>
      <c r="C378" s="133" t="s">
        <v>785</v>
      </c>
      <c r="D378" s="144" t="s">
        <v>1276</v>
      </c>
      <c r="E378" s="141">
        <v>2000</v>
      </c>
      <c r="F378" s="144">
        <v>1</v>
      </c>
      <c r="G378" s="143" t="s">
        <v>529</v>
      </c>
      <c r="H378" s="143" t="s">
        <v>529</v>
      </c>
      <c r="I378" s="143">
        <v>0.4</v>
      </c>
      <c r="J378" s="143" t="s">
        <v>529</v>
      </c>
      <c r="K378" s="144" t="s">
        <v>1390</v>
      </c>
      <c r="L378" s="145" t="s">
        <v>529</v>
      </c>
      <c r="M378" s="120"/>
      <c r="N378" s="76" t="str">
        <f t="shared" si="21"/>
        <v/>
      </c>
    </row>
    <row r="379" spans="2:14" s="76" customFormat="1" ht="12.75" customHeight="1" x14ac:dyDescent="0.25">
      <c r="B379" s="129" t="s">
        <v>531</v>
      </c>
      <c r="C379" s="133" t="s">
        <v>786</v>
      </c>
      <c r="D379" s="144" t="s">
        <v>1276</v>
      </c>
      <c r="E379" s="141">
        <v>2013</v>
      </c>
      <c r="F379" s="144">
        <v>1</v>
      </c>
      <c r="G379" s="143" t="s">
        <v>529</v>
      </c>
      <c r="H379" s="143" t="s">
        <v>529</v>
      </c>
      <c r="I379" s="143">
        <v>2</v>
      </c>
      <c r="J379" s="143" t="s">
        <v>529</v>
      </c>
      <c r="K379" s="144" t="s">
        <v>1386</v>
      </c>
      <c r="L379" s="145" t="s">
        <v>529</v>
      </c>
      <c r="M379" s="120"/>
      <c r="N379" s="76" t="str">
        <f t="shared" si="21"/>
        <v/>
      </c>
    </row>
    <row r="380" spans="2:14" s="76" customFormat="1" ht="12.75" customHeight="1" x14ac:dyDescent="0.25">
      <c r="B380" s="148" t="s">
        <v>531</v>
      </c>
      <c r="C380" s="95" t="s">
        <v>1303</v>
      </c>
      <c r="D380" s="144" t="s">
        <v>1362</v>
      </c>
      <c r="E380" s="141">
        <v>2010</v>
      </c>
      <c r="F380" s="144">
        <v>1</v>
      </c>
      <c r="G380" s="143">
        <v>14.9</v>
      </c>
      <c r="H380" s="143" t="s">
        <v>529</v>
      </c>
      <c r="I380" s="143">
        <v>14.9</v>
      </c>
      <c r="J380" s="143">
        <v>5</v>
      </c>
      <c r="K380" s="144" t="s">
        <v>1386</v>
      </c>
      <c r="L380" s="145" t="s">
        <v>529</v>
      </c>
      <c r="M380" s="120"/>
      <c r="N380" s="76" t="str">
        <f t="shared" si="21"/>
        <v/>
      </c>
    </row>
    <row r="381" spans="2:14" s="76" customFormat="1" ht="12.75" customHeight="1" x14ac:dyDescent="0.25">
      <c r="B381" s="129" t="s">
        <v>531</v>
      </c>
      <c r="C381" s="133" t="s">
        <v>1304</v>
      </c>
      <c r="D381" s="144" t="s">
        <v>1362</v>
      </c>
      <c r="E381" s="141">
        <v>1969</v>
      </c>
      <c r="F381" s="144">
        <v>1</v>
      </c>
      <c r="G381" s="143" t="s">
        <v>529</v>
      </c>
      <c r="H381" s="143">
        <v>11</v>
      </c>
      <c r="I381" s="143">
        <v>11</v>
      </c>
      <c r="J381" s="143" t="s">
        <v>529</v>
      </c>
      <c r="K381" s="144" t="s">
        <v>1386</v>
      </c>
      <c r="L381" s="145" t="s">
        <v>529</v>
      </c>
      <c r="N381" s="76" t="str">
        <f t="shared" si="21"/>
        <v/>
      </c>
    </row>
    <row r="382" spans="2:14" s="76" customFormat="1" ht="12.75" customHeight="1" x14ac:dyDescent="0.25">
      <c r="B382" s="129"/>
      <c r="C382" s="133"/>
      <c r="D382" s="144"/>
      <c r="E382" s="141"/>
      <c r="F382" s="144"/>
      <c r="G382" s="143"/>
      <c r="H382" s="143"/>
      <c r="I382" s="143"/>
      <c r="J382" s="143"/>
      <c r="K382" s="144"/>
      <c r="L382" s="145"/>
      <c r="M382" s="120"/>
      <c r="N382" s="76" t="str">
        <f t="shared" si="21"/>
        <v/>
      </c>
    </row>
    <row r="383" spans="2:14" s="76" customFormat="1" ht="12.75" customHeight="1" x14ac:dyDescent="0.25">
      <c r="B383" s="129" t="s">
        <v>126</v>
      </c>
      <c r="C383" s="133" t="s">
        <v>127</v>
      </c>
      <c r="D383" s="144"/>
      <c r="E383" s="141"/>
      <c r="F383" s="144"/>
      <c r="G383" s="143"/>
      <c r="H383" s="143"/>
      <c r="I383" s="143"/>
      <c r="J383" s="143"/>
      <c r="K383" s="144"/>
      <c r="L383" s="145"/>
      <c r="M383" s="120"/>
      <c r="N383" s="76" t="str">
        <f t="shared" ref="N383:N389" si="22">MID($B552,5,2)</f>
        <v/>
      </c>
    </row>
    <row r="384" spans="2:14" s="76" customFormat="1" ht="12.75" customHeight="1" x14ac:dyDescent="0.25">
      <c r="B384" s="129" t="s">
        <v>531</v>
      </c>
      <c r="C384" s="133" t="s">
        <v>787</v>
      </c>
      <c r="D384" s="144" t="s">
        <v>1276</v>
      </c>
      <c r="E384" s="141">
        <v>1981</v>
      </c>
      <c r="F384" s="144">
        <v>1</v>
      </c>
      <c r="G384" s="143" t="s">
        <v>529</v>
      </c>
      <c r="H384" s="143" t="s">
        <v>529</v>
      </c>
      <c r="I384" s="143">
        <v>4</v>
      </c>
      <c r="J384" s="143" t="s">
        <v>529</v>
      </c>
      <c r="K384" s="144" t="s">
        <v>1377</v>
      </c>
      <c r="L384" s="145" t="s">
        <v>529</v>
      </c>
      <c r="M384" s="120"/>
      <c r="N384" s="76" t="str">
        <f t="shared" si="22"/>
        <v/>
      </c>
    </row>
    <row r="385" spans="2:14" s="76" customFormat="1" ht="12.75" customHeight="1" x14ac:dyDescent="0.25">
      <c r="B385" s="148" t="s">
        <v>531</v>
      </c>
      <c r="C385" s="95" t="s">
        <v>788</v>
      </c>
      <c r="D385" s="144" t="s">
        <v>1276</v>
      </c>
      <c r="E385" s="141">
        <v>1986</v>
      </c>
      <c r="F385" s="144">
        <v>2</v>
      </c>
      <c r="G385" s="143" t="s">
        <v>529</v>
      </c>
      <c r="H385" s="143" t="s">
        <v>529</v>
      </c>
      <c r="I385" s="143">
        <v>8</v>
      </c>
      <c r="J385" s="143" t="s">
        <v>529</v>
      </c>
      <c r="K385" s="144" t="s">
        <v>1376</v>
      </c>
      <c r="L385" s="145" t="s">
        <v>529</v>
      </c>
      <c r="N385" s="76" t="str">
        <f t="shared" si="22"/>
        <v/>
      </c>
    </row>
    <row r="386" spans="2:14" s="76" customFormat="1" ht="12.75" customHeight="1" x14ac:dyDescent="0.25">
      <c r="B386" s="148" t="s">
        <v>531</v>
      </c>
      <c r="C386" s="95" t="s">
        <v>789</v>
      </c>
      <c r="D386" s="144" t="s">
        <v>1276</v>
      </c>
      <c r="E386" s="141">
        <v>2011</v>
      </c>
      <c r="F386" s="144">
        <v>1</v>
      </c>
      <c r="G386" s="143" t="s">
        <v>529</v>
      </c>
      <c r="H386" s="143" t="s">
        <v>529</v>
      </c>
      <c r="I386" s="143">
        <v>5</v>
      </c>
      <c r="J386" s="143" t="s">
        <v>529</v>
      </c>
      <c r="K386" s="144" t="s">
        <v>1386</v>
      </c>
      <c r="L386" s="145" t="s">
        <v>529</v>
      </c>
      <c r="M386" s="120"/>
      <c r="N386" s="76" t="str">
        <f t="shared" si="22"/>
        <v/>
      </c>
    </row>
    <row r="387" spans="2:14" s="76" customFormat="1" ht="12.75" customHeight="1" x14ac:dyDescent="0.25">
      <c r="B387" s="148" t="s">
        <v>531</v>
      </c>
      <c r="C387" s="95" t="s">
        <v>790</v>
      </c>
      <c r="D387" s="144" t="s">
        <v>1276</v>
      </c>
      <c r="E387" s="141">
        <v>2011</v>
      </c>
      <c r="F387" s="144">
        <v>1</v>
      </c>
      <c r="G387" s="143" t="s">
        <v>529</v>
      </c>
      <c r="H387" s="143" t="s">
        <v>529</v>
      </c>
      <c r="I387" s="143">
        <v>4</v>
      </c>
      <c r="J387" s="143" t="s">
        <v>529</v>
      </c>
      <c r="K387" s="144" t="s">
        <v>1376</v>
      </c>
      <c r="L387" s="145" t="s">
        <v>529</v>
      </c>
      <c r="M387" s="120"/>
      <c r="N387" s="76" t="str">
        <f t="shared" si="22"/>
        <v/>
      </c>
    </row>
    <row r="388" spans="2:14" s="76" customFormat="1" ht="12.75" customHeight="1" x14ac:dyDescent="0.25">
      <c r="B388" s="129" t="s">
        <v>531</v>
      </c>
      <c r="C388" s="133" t="s">
        <v>791</v>
      </c>
      <c r="D388" s="144" t="s">
        <v>1276</v>
      </c>
      <c r="E388" s="141">
        <v>1986</v>
      </c>
      <c r="F388" s="144">
        <v>1</v>
      </c>
      <c r="G388" s="143" t="s">
        <v>529</v>
      </c>
      <c r="H388" s="143" t="s">
        <v>529</v>
      </c>
      <c r="I388" s="143">
        <v>6</v>
      </c>
      <c r="J388" s="143" t="s">
        <v>529</v>
      </c>
      <c r="K388" s="144" t="s">
        <v>1386</v>
      </c>
      <c r="L388" s="145" t="s">
        <v>529</v>
      </c>
      <c r="M388" s="120"/>
      <c r="N388" s="76" t="str">
        <f t="shared" si="22"/>
        <v/>
      </c>
    </row>
    <row r="389" spans="2:14" s="76" customFormat="1" ht="12.75" customHeight="1" x14ac:dyDescent="0.25">
      <c r="B389" s="148"/>
      <c r="C389" s="95"/>
      <c r="D389" s="144"/>
      <c r="E389" s="141"/>
      <c r="F389" s="144"/>
      <c r="G389" s="143"/>
      <c r="H389" s="143"/>
      <c r="I389" s="143"/>
      <c r="J389" s="143"/>
      <c r="K389" s="144"/>
      <c r="L389" s="145"/>
      <c r="M389" s="120"/>
      <c r="N389" s="76" t="str">
        <f t="shared" si="22"/>
        <v/>
      </c>
    </row>
    <row r="390" spans="2:14" s="76" customFormat="1" ht="12.75" customHeight="1" x14ac:dyDescent="0.25">
      <c r="B390" s="148" t="s">
        <v>128</v>
      </c>
      <c r="C390" s="95" t="s">
        <v>129</v>
      </c>
      <c r="D390" s="144"/>
      <c r="E390" s="141"/>
      <c r="F390" s="144"/>
      <c r="G390" s="143"/>
      <c r="H390" s="143"/>
      <c r="I390" s="143"/>
      <c r="J390" s="143"/>
      <c r="K390" s="144"/>
      <c r="L390" s="145"/>
      <c r="N390" s="76" t="str">
        <f>MID($B561,5,2)</f>
        <v/>
      </c>
    </row>
    <row r="391" spans="2:14" s="76" customFormat="1" ht="12.75" customHeight="1" x14ac:dyDescent="0.25">
      <c r="B391" s="148" t="s">
        <v>531</v>
      </c>
      <c r="C391" s="95" t="s">
        <v>792</v>
      </c>
      <c r="D391" s="144" t="s">
        <v>1276</v>
      </c>
      <c r="E391" s="141">
        <v>1982</v>
      </c>
      <c r="F391" s="144">
        <v>2</v>
      </c>
      <c r="G391" s="143" t="s">
        <v>529</v>
      </c>
      <c r="H391" s="143" t="s">
        <v>529</v>
      </c>
      <c r="I391" s="143">
        <v>7</v>
      </c>
      <c r="J391" s="143" t="s">
        <v>529</v>
      </c>
      <c r="K391" s="144" t="s">
        <v>1384</v>
      </c>
      <c r="L391" s="145" t="s">
        <v>529</v>
      </c>
      <c r="M391" s="120"/>
      <c r="N391" s="76" t="str">
        <f>MID($B562,5,2)</f>
        <v/>
      </c>
    </row>
    <row r="392" spans="2:14" s="76" customFormat="1" ht="12.75" customHeight="1" x14ac:dyDescent="0.25">
      <c r="B392" s="148" t="s">
        <v>531</v>
      </c>
      <c r="C392" s="95" t="s">
        <v>793</v>
      </c>
      <c r="D392" s="144" t="s">
        <v>1276</v>
      </c>
      <c r="E392" s="141">
        <v>2012</v>
      </c>
      <c r="F392" s="144">
        <v>1</v>
      </c>
      <c r="G392" s="143" t="s">
        <v>529</v>
      </c>
      <c r="H392" s="143" t="s">
        <v>529</v>
      </c>
      <c r="I392" s="143">
        <v>0.8</v>
      </c>
      <c r="J392" s="143" t="s">
        <v>529</v>
      </c>
      <c r="K392" s="144" t="s">
        <v>1386</v>
      </c>
      <c r="L392" s="145" t="s">
        <v>529</v>
      </c>
      <c r="M392" s="120"/>
      <c r="N392" s="76" t="str">
        <f>MID($B563,5,2)</f>
        <v/>
      </c>
    </row>
    <row r="393" spans="2:14" s="352" customFormat="1" ht="12.75" customHeight="1" x14ac:dyDescent="0.25">
      <c r="B393" s="148"/>
      <c r="C393" s="355"/>
      <c r="D393" s="144"/>
      <c r="E393" s="141"/>
      <c r="F393" s="144"/>
      <c r="G393" s="143"/>
      <c r="H393" s="143"/>
      <c r="I393" s="143"/>
      <c r="J393" s="143"/>
      <c r="K393" s="144"/>
      <c r="L393" s="145"/>
      <c r="M393" s="120"/>
    </row>
    <row r="394" spans="2:14" s="352" customFormat="1" ht="12.75" customHeight="1" x14ac:dyDescent="0.25">
      <c r="B394" s="148" t="s">
        <v>1923</v>
      </c>
      <c r="C394" s="355" t="s">
        <v>1924</v>
      </c>
      <c r="D394" s="144"/>
      <c r="E394" s="141"/>
      <c r="F394" s="144"/>
      <c r="G394" s="143"/>
      <c r="H394" s="143"/>
      <c r="I394" s="143"/>
      <c r="J394" s="143"/>
      <c r="K394" s="144"/>
      <c r="L394" s="145"/>
      <c r="M394" s="120"/>
    </row>
    <row r="395" spans="2:14" s="352" customFormat="1" ht="12.75" customHeight="1" x14ac:dyDescent="0.25">
      <c r="B395" s="148" t="s">
        <v>531</v>
      </c>
      <c r="C395" s="355" t="s">
        <v>1925</v>
      </c>
      <c r="D395" s="144" t="s">
        <v>1276</v>
      </c>
      <c r="E395" s="141">
        <v>1997</v>
      </c>
      <c r="F395" s="144">
        <v>1</v>
      </c>
      <c r="G395" s="143" t="s">
        <v>529</v>
      </c>
      <c r="H395" s="143" t="s">
        <v>529</v>
      </c>
      <c r="I395" s="143">
        <v>6</v>
      </c>
      <c r="J395" s="143" t="s">
        <v>529</v>
      </c>
      <c r="K395" s="144" t="s">
        <v>1386</v>
      </c>
      <c r="L395" s="145" t="s">
        <v>529</v>
      </c>
      <c r="M395" s="120"/>
    </row>
    <row r="396" spans="2:14" s="352" customFormat="1" ht="12.75" customHeight="1" x14ac:dyDescent="0.25">
      <c r="B396" s="148" t="s">
        <v>531</v>
      </c>
      <c r="C396" s="355" t="s">
        <v>1926</v>
      </c>
      <c r="D396" s="144" t="s">
        <v>1276</v>
      </c>
      <c r="E396" s="141">
        <v>2008</v>
      </c>
      <c r="F396" s="144">
        <v>1</v>
      </c>
      <c r="G396" s="143" t="s">
        <v>529</v>
      </c>
      <c r="H396" s="143" t="s">
        <v>529</v>
      </c>
      <c r="I396" s="143">
        <v>7</v>
      </c>
      <c r="J396" s="143" t="s">
        <v>529</v>
      </c>
      <c r="K396" s="144" t="s">
        <v>1386</v>
      </c>
      <c r="L396" s="145" t="s">
        <v>529</v>
      </c>
      <c r="M396" s="120"/>
    </row>
    <row r="397" spans="2:14" s="352" customFormat="1" ht="12.75" customHeight="1" x14ac:dyDescent="0.25">
      <c r="B397" s="148" t="s">
        <v>531</v>
      </c>
      <c r="C397" s="355" t="s">
        <v>1927</v>
      </c>
      <c r="D397" s="144" t="s">
        <v>1276</v>
      </c>
      <c r="E397" s="141">
        <v>2014</v>
      </c>
      <c r="F397" s="144">
        <v>1</v>
      </c>
      <c r="G397" s="143" t="s">
        <v>529</v>
      </c>
      <c r="H397" s="143" t="s">
        <v>529</v>
      </c>
      <c r="I397" s="143">
        <v>6</v>
      </c>
      <c r="J397" s="143" t="s">
        <v>529</v>
      </c>
      <c r="K397" s="144" t="s">
        <v>1386</v>
      </c>
      <c r="L397" s="145" t="s">
        <v>529</v>
      </c>
      <c r="M397" s="120"/>
    </row>
    <row r="398" spans="2:14" s="352" customFormat="1" ht="12.75" customHeight="1" x14ac:dyDescent="0.25">
      <c r="B398" s="148" t="s">
        <v>531</v>
      </c>
      <c r="C398" s="355" t="s">
        <v>1928</v>
      </c>
      <c r="D398" s="144" t="s">
        <v>1276</v>
      </c>
      <c r="E398" s="141">
        <v>2014</v>
      </c>
      <c r="F398" s="144">
        <v>1</v>
      </c>
      <c r="G398" s="143" t="s">
        <v>529</v>
      </c>
      <c r="H398" s="143" t="s">
        <v>529</v>
      </c>
      <c r="I398" s="143">
        <v>5</v>
      </c>
      <c r="J398" s="143" t="s">
        <v>529</v>
      </c>
      <c r="K398" s="144" t="s">
        <v>1386</v>
      </c>
      <c r="L398" s="145" t="s">
        <v>529</v>
      </c>
      <c r="M398" s="120"/>
    </row>
    <row r="399" spans="2:14" s="352" customFormat="1" ht="12.75" customHeight="1" x14ac:dyDescent="0.25">
      <c r="B399" s="148" t="s">
        <v>531</v>
      </c>
      <c r="C399" s="355" t="s">
        <v>1929</v>
      </c>
      <c r="D399" s="144" t="s">
        <v>1276</v>
      </c>
      <c r="E399" s="141">
        <v>2015</v>
      </c>
      <c r="F399" s="144">
        <v>1</v>
      </c>
      <c r="G399" s="143" t="s">
        <v>529</v>
      </c>
      <c r="H399" s="143" t="s">
        <v>529</v>
      </c>
      <c r="I399" s="143">
        <v>2</v>
      </c>
      <c r="J399" s="143" t="s">
        <v>529</v>
      </c>
      <c r="K399" s="144" t="s">
        <v>1376</v>
      </c>
      <c r="L399" s="145" t="s">
        <v>529</v>
      </c>
      <c r="M399" s="120"/>
    </row>
    <row r="400" spans="2:14" s="76" customFormat="1" ht="12.75" customHeight="1" x14ac:dyDescent="0.25">
      <c r="B400" s="147"/>
      <c r="C400" s="95"/>
      <c r="D400" s="144"/>
      <c r="E400" s="141"/>
      <c r="F400" s="144"/>
      <c r="G400" s="143"/>
      <c r="H400" s="143"/>
      <c r="I400" s="143"/>
      <c r="J400" s="143"/>
      <c r="K400" s="144"/>
      <c r="L400" s="145"/>
      <c r="M400" s="120"/>
      <c r="N400" s="76" t="str">
        <f>MID($B564,5,2)</f>
        <v/>
      </c>
    </row>
    <row r="401" spans="2:14" s="76" customFormat="1" ht="12.75" customHeight="1" x14ac:dyDescent="0.25">
      <c r="B401" s="129" t="s">
        <v>130</v>
      </c>
      <c r="C401" s="133" t="s">
        <v>131</v>
      </c>
      <c r="D401" s="144"/>
      <c r="E401" s="141"/>
      <c r="F401" s="144"/>
      <c r="G401" s="143"/>
      <c r="H401" s="143"/>
      <c r="I401" s="143"/>
      <c r="J401" s="143"/>
      <c r="K401" s="144"/>
      <c r="L401" s="145"/>
      <c r="M401" s="120"/>
      <c r="N401" s="76" t="str">
        <f>MID($B567,5,2)</f>
        <v/>
      </c>
    </row>
    <row r="402" spans="2:14" s="76" customFormat="1" ht="12.75" customHeight="1" x14ac:dyDescent="0.25">
      <c r="B402" s="148" t="s">
        <v>531</v>
      </c>
      <c r="C402" s="95" t="s">
        <v>794</v>
      </c>
      <c r="D402" s="144" t="s">
        <v>1276</v>
      </c>
      <c r="E402" s="141">
        <v>1981</v>
      </c>
      <c r="F402" s="144">
        <v>3</v>
      </c>
      <c r="G402" s="143" t="s">
        <v>529</v>
      </c>
      <c r="H402" s="143" t="s">
        <v>529</v>
      </c>
      <c r="I402" s="143">
        <v>57</v>
      </c>
      <c r="J402" s="143" t="s">
        <v>529</v>
      </c>
      <c r="K402" s="144" t="s">
        <v>1377</v>
      </c>
      <c r="L402" s="145" t="s">
        <v>529</v>
      </c>
      <c r="M402" s="120"/>
      <c r="N402" s="76" t="str">
        <f>MID($B568,5,2)</f>
        <v/>
      </c>
    </row>
    <row r="403" spans="2:14" s="76" customFormat="1" ht="12.75" customHeight="1" x14ac:dyDescent="0.25">
      <c r="B403" s="148" t="s">
        <v>531</v>
      </c>
      <c r="C403" s="149" t="s">
        <v>1305</v>
      </c>
      <c r="D403" s="144" t="s">
        <v>1362</v>
      </c>
      <c r="E403" s="141">
        <v>1978</v>
      </c>
      <c r="F403" s="144">
        <v>4</v>
      </c>
      <c r="G403" s="143">
        <v>70</v>
      </c>
      <c r="H403" s="143">
        <v>40</v>
      </c>
      <c r="I403" s="143">
        <v>110</v>
      </c>
      <c r="J403" s="143">
        <v>28</v>
      </c>
      <c r="K403" s="144" t="s">
        <v>1378</v>
      </c>
      <c r="L403" s="145" t="s">
        <v>529</v>
      </c>
      <c r="M403" s="120"/>
      <c r="N403" s="76" t="str">
        <f>MID($B569,5,2)</f>
        <v/>
      </c>
    </row>
    <row r="404" spans="2:14" s="76" customFormat="1" ht="12.75" customHeight="1" x14ac:dyDescent="0.25">
      <c r="B404" s="148" t="s">
        <v>531</v>
      </c>
      <c r="C404" s="95" t="s">
        <v>1306</v>
      </c>
      <c r="D404" s="144" t="s">
        <v>1362</v>
      </c>
      <c r="E404" s="141">
        <v>2001</v>
      </c>
      <c r="F404" s="144">
        <v>2</v>
      </c>
      <c r="G404" s="143">
        <v>50</v>
      </c>
      <c r="H404" s="143">
        <v>5</v>
      </c>
      <c r="I404" s="143">
        <v>55</v>
      </c>
      <c r="J404" s="143">
        <v>20</v>
      </c>
      <c r="K404" s="144" t="s">
        <v>1388</v>
      </c>
      <c r="L404" s="145" t="s">
        <v>529</v>
      </c>
      <c r="N404" s="76" t="str">
        <f>MID($B572,5,2)</f>
        <v/>
      </c>
    </row>
    <row r="405" spans="2:14" s="76" customFormat="1" ht="12.75" customHeight="1" x14ac:dyDescent="0.25">
      <c r="B405" s="129"/>
      <c r="C405" s="133"/>
      <c r="D405" s="144"/>
      <c r="E405" s="141"/>
      <c r="F405" s="144"/>
      <c r="G405" s="143"/>
      <c r="H405" s="143"/>
      <c r="I405" s="143"/>
      <c r="J405" s="143"/>
      <c r="K405" s="144"/>
      <c r="L405" s="145"/>
      <c r="M405" s="120"/>
      <c r="N405" s="76" t="str">
        <f>MID($B575,5,2)</f>
        <v/>
      </c>
    </row>
    <row r="406" spans="2:14" s="76" customFormat="1" ht="12.75" customHeight="1" x14ac:dyDescent="0.25">
      <c r="B406" s="148" t="s">
        <v>132</v>
      </c>
      <c r="C406" s="95" t="s">
        <v>133</v>
      </c>
      <c r="D406" s="144"/>
      <c r="E406" s="141"/>
      <c r="F406" s="144"/>
      <c r="G406" s="143"/>
      <c r="H406" s="143"/>
      <c r="I406" s="143"/>
      <c r="J406" s="143"/>
      <c r="K406" s="144"/>
      <c r="L406" s="145"/>
      <c r="N406" s="76" t="str">
        <f>MID($B576,5,2)</f>
        <v/>
      </c>
    </row>
    <row r="407" spans="2:14" s="76" customFormat="1" ht="12.75" customHeight="1" x14ac:dyDescent="0.25">
      <c r="B407" s="147" t="s">
        <v>531</v>
      </c>
      <c r="C407" s="95" t="s">
        <v>617</v>
      </c>
      <c r="D407" s="144" t="s">
        <v>1276</v>
      </c>
      <c r="E407" s="141">
        <v>2004</v>
      </c>
      <c r="F407" s="144">
        <v>2</v>
      </c>
      <c r="G407" s="143" t="s">
        <v>529</v>
      </c>
      <c r="H407" s="143" t="s">
        <v>529</v>
      </c>
      <c r="I407" s="143">
        <v>4.5</v>
      </c>
      <c r="J407" s="143" t="s">
        <v>529</v>
      </c>
      <c r="K407" s="144" t="s">
        <v>1386</v>
      </c>
      <c r="L407" s="145" t="s">
        <v>529</v>
      </c>
      <c r="M407" s="120"/>
      <c r="N407" s="76" t="str">
        <f>MID($B579,5,2)</f>
        <v/>
      </c>
    </row>
    <row r="408" spans="2:14" s="76" customFormat="1" ht="12.75" customHeight="1" x14ac:dyDescent="0.25">
      <c r="B408" s="148"/>
      <c r="C408" s="95"/>
      <c r="D408" s="144"/>
      <c r="E408" s="141"/>
      <c r="F408" s="144"/>
      <c r="G408" s="143"/>
      <c r="H408" s="143"/>
      <c r="I408" s="143"/>
      <c r="J408" s="143"/>
      <c r="K408" s="144"/>
      <c r="L408" s="145"/>
      <c r="N408" s="76" t="str">
        <f>MID($B580,5,2)</f>
        <v/>
      </c>
    </row>
    <row r="409" spans="2:14" s="76" customFormat="1" ht="12.75" customHeight="1" x14ac:dyDescent="0.25">
      <c r="B409" s="129" t="s">
        <v>134</v>
      </c>
      <c r="C409" s="133" t="s">
        <v>135</v>
      </c>
      <c r="D409" s="144"/>
      <c r="E409" s="141"/>
      <c r="F409" s="144"/>
      <c r="G409" s="143"/>
      <c r="H409" s="143"/>
      <c r="I409" s="143"/>
      <c r="J409" s="143"/>
      <c r="K409" s="144"/>
      <c r="L409" s="145"/>
      <c r="M409" s="120"/>
      <c r="N409" s="76" t="str">
        <f t="shared" ref="N409:N416" si="23">MID($B583,5,2)</f>
        <v/>
      </c>
    </row>
    <row r="410" spans="2:14" s="76" customFormat="1" ht="12.75" customHeight="1" x14ac:dyDescent="0.25">
      <c r="B410" s="148" t="s">
        <v>531</v>
      </c>
      <c r="C410" s="95" t="s">
        <v>795</v>
      </c>
      <c r="D410" s="144" t="s">
        <v>1276</v>
      </c>
      <c r="E410" s="141">
        <v>1979</v>
      </c>
      <c r="F410" s="144">
        <v>2</v>
      </c>
      <c r="G410" s="143" t="s">
        <v>529</v>
      </c>
      <c r="H410" s="143" t="s">
        <v>529</v>
      </c>
      <c r="I410" s="143">
        <v>50</v>
      </c>
      <c r="J410" s="143" t="s">
        <v>529</v>
      </c>
      <c r="K410" s="144" t="s">
        <v>1376</v>
      </c>
      <c r="L410" s="145" t="s">
        <v>529</v>
      </c>
      <c r="M410" s="120"/>
      <c r="N410" s="76" t="str">
        <f t="shared" si="23"/>
        <v/>
      </c>
    </row>
    <row r="411" spans="2:14" s="76" customFormat="1" ht="12.75" customHeight="1" x14ac:dyDescent="0.25">
      <c r="B411" s="148" t="s">
        <v>531</v>
      </c>
      <c r="C411" s="95" t="s">
        <v>796</v>
      </c>
      <c r="D411" s="144" t="s">
        <v>1276</v>
      </c>
      <c r="E411" s="141">
        <v>1972</v>
      </c>
      <c r="F411" s="144">
        <v>2</v>
      </c>
      <c r="G411" s="143" t="s">
        <v>529</v>
      </c>
      <c r="H411" s="143" t="s">
        <v>529</v>
      </c>
      <c r="I411" s="143">
        <v>20.9</v>
      </c>
      <c r="J411" s="143" t="s">
        <v>529</v>
      </c>
      <c r="K411" s="144" t="s">
        <v>1376</v>
      </c>
      <c r="L411" s="145" t="s">
        <v>529</v>
      </c>
      <c r="M411" s="120"/>
      <c r="N411" s="76" t="str">
        <f t="shared" si="23"/>
        <v/>
      </c>
    </row>
    <row r="412" spans="2:14" s="76" customFormat="1" ht="12.75" customHeight="1" x14ac:dyDescent="0.25">
      <c r="B412" s="148" t="s">
        <v>531</v>
      </c>
      <c r="C412" s="95" t="s">
        <v>797</v>
      </c>
      <c r="D412" s="144" t="s">
        <v>1276</v>
      </c>
      <c r="E412" s="141">
        <v>2013</v>
      </c>
      <c r="F412" s="144">
        <v>1</v>
      </c>
      <c r="G412" s="143" t="s">
        <v>529</v>
      </c>
      <c r="H412" s="143" t="s">
        <v>529</v>
      </c>
      <c r="I412" s="143">
        <v>18</v>
      </c>
      <c r="J412" s="143" t="s">
        <v>529</v>
      </c>
      <c r="K412" s="144" t="s">
        <v>1386</v>
      </c>
      <c r="L412" s="145" t="s">
        <v>529</v>
      </c>
      <c r="N412" s="76" t="str">
        <f t="shared" si="23"/>
        <v/>
      </c>
    </row>
    <row r="413" spans="2:14" s="76" customFormat="1" ht="12.75" customHeight="1" x14ac:dyDescent="0.25">
      <c r="B413" s="148" t="s">
        <v>531</v>
      </c>
      <c r="C413" s="95" t="s">
        <v>1307</v>
      </c>
      <c r="D413" s="144" t="s">
        <v>1362</v>
      </c>
      <c r="E413" s="141">
        <v>1997</v>
      </c>
      <c r="F413" s="144">
        <v>3</v>
      </c>
      <c r="G413" s="143">
        <v>97</v>
      </c>
      <c r="H413" s="143">
        <v>23</v>
      </c>
      <c r="I413" s="143">
        <v>120</v>
      </c>
      <c r="J413" s="143">
        <v>50</v>
      </c>
      <c r="K413" s="144" t="s">
        <v>1381</v>
      </c>
      <c r="L413" s="145" t="s">
        <v>529</v>
      </c>
      <c r="M413" s="120"/>
      <c r="N413" s="76" t="str">
        <f t="shared" si="23"/>
        <v/>
      </c>
    </row>
    <row r="414" spans="2:14" s="76" customFormat="1" ht="12.75" customHeight="1" x14ac:dyDescent="0.25">
      <c r="B414" s="148" t="s">
        <v>531</v>
      </c>
      <c r="C414" s="95" t="s">
        <v>1308</v>
      </c>
      <c r="D414" s="144" t="s">
        <v>1362</v>
      </c>
      <c r="E414" s="141">
        <v>2008</v>
      </c>
      <c r="F414" s="144">
        <v>1</v>
      </c>
      <c r="G414" s="143">
        <v>22</v>
      </c>
      <c r="H414" s="143" t="s">
        <v>529</v>
      </c>
      <c r="I414" s="143">
        <v>22</v>
      </c>
      <c r="J414" s="143">
        <v>8</v>
      </c>
      <c r="K414" s="144" t="s">
        <v>1387</v>
      </c>
      <c r="L414" s="145" t="s">
        <v>529</v>
      </c>
      <c r="M414" s="120"/>
      <c r="N414" s="76" t="str">
        <f t="shared" si="23"/>
        <v/>
      </c>
    </row>
    <row r="415" spans="2:14" s="76" customFormat="1" ht="12.75" customHeight="1" x14ac:dyDescent="0.25">
      <c r="B415" s="129"/>
      <c r="C415" s="133"/>
      <c r="D415" s="144"/>
      <c r="E415" s="141"/>
      <c r="F415" s="144"/>
      <c r="G415" s="143"/>
      <c r="H415" s="143"/>
      <c r="I415" s="143"/>
      <c r="J415" s="143"/>
      <c r="K415" s="144"/>
      <c r="L415" s="145"/>
      <c r="M415" s="120"/>
      <c r="N415" s="76" t="str">
        <f t="shared" si="23"/>
        <v/>
      </c>
    </row>
    <row r="416" spans="2:14" s="76" customFormat="1" ht="12.75" customHeight="1" x14ac:dyDescent="0.25">
      <c r="B416" s="129" t="s">
        <v>136</v>
      </c>
      <c r="C416" s="133" t="s">
        <v>137</v>
      </c>
      <c r="D416" s="144"/>
      <c r="E416" s="141"/>
      <c r="F416" s="144"/>
      <c r="G416" s="143"/>
      <c r="H416" s="143"/>
      <c r="I416" s="143"/>
      <c r="J416" s="143"/>
      <c r="K416" s="144"/>
      <c r="L416" s="145"/>
      <c r="N416" s="76" t="str">
        <f t="shared" si="23"/>
        <v/>
      </c>
    </row>
    <row r="417" spans="2:14" s="76" customFormat="1" ht="12.75" customHeight="1" x14ac:dyDescent="0.25">
      <c r="B417" s="148" t="s">
        <v>531</v>
      </c>
      <c r="C417" s="95" t="s">
        <v>798</v>
      </c>
      <c r="D417" s="144" t="s">
        <v>1276</v>
      </c>
      <c r="E417" s="141">
        <v>1982</v>
      </c>
      <c r="F417" s="144">
        <v>4</v>
      </c>
      <c r="G417" s="143" t="s">
        <v>529</v>
      </c>
      <c r="H417" s="143" t="s">
        <v>529</v>
      </c>
      <c r="I417" s="143">
        <v>48</v>
      </c>
      <c r="J417" s="143" t="s">
        <v>529</v>
      </c>
      <c r="K417" s="144" t="s">
        <v>1381</v>
      </c>
      <c r="L417" s="145" t="s">
        <v>529</v>
      </c>
      <c r="M417" s="120"/>
      <c r="N417" s="76" t="str">
        <f>MID($B593,5,2)</f>
        <v/>
      </c>
    </row>
    <row r="418" spans="2:14" s="76" customFormat="1" ht="12.75" customHeight="1" x14ac:dyDescent="0.25">
      <c r="B418" s="148" t="s">
        <v>531</v>
      </c>
      <c r="C418" s="95" t="s">
        <v>799</v>
      </c>
      <c r="D418" s="144" t="s">
        <v>1276</v>
      </c>
      <c r="E418" s="141">
        <v>1984</v>
      </c>
      <c r="F418" s="144">
        <v>4</v>
      </c>
      <c r="G418" s="143" t="s">
        <v>529</v>
      </c>
      <c r="H418" s="143" t="s">
        <v>529</v>
      </c>
      <c r="I418" s="143">
        <v>40</v>
      </c>
      <c r="J418" s="143" t="s">
        <v>529</v>
      </c>
      <c r="K418" s="144" t="s">
        <v>1381</v>
      </c>
      <c r="L418" s="145" t="s">
        <v>529</v>
      </c>
      <c r="M418" s="120"/>
      <c r="N418" s="76" t="str">
        <f>MID($B594,5,2)</f>
        <v/>
      </c>
    </row>
    <row r="419" spans="2:14" s="76" customFormat="1" ht="12.75" customHeight="1" x14ac:dyDescent="0.25">
      <c r="B419" s="129" t="s">
        <v>531</v>
      </c>
      <c r="C419" s="133" t="s">
        <v>800</v>
      </c>
      <c r="D419" s="144" t="s">
        <v>1276</v>
      </c>
      <c r="E419" s="141">
        <v>1987</v>
      </c>
      <c r="F419" s="144">
        <v>1</v>
      </c>
      <c r="G419" s="143" t="s">
        <v>529</v>
      </c>
      <c r="H419" s="143" t="s">
        <v>529</v>
      </c>
      <c r="I419" s="143">
        <v>12</v>
      </c>
      <c r="J419" s="143" t="s">
        <v>529</v>
      </c>
      <c r="K419" s="144" t="s">
        <v>1381</v>
      </c>
      <c r="L419" s="145" t="s">
        <v>529</v>
      </c>
      <c r="N419" s="76" t="str">
        <f>MID($B595,5,2)</f>
        <v/>
      </c>
    </row>
    <row r="420" spans="2:14" s="76" customFormat="1" ht="12.75" customHeight="1" x14ac:dyDescent="0.25">
      <c r="B420" s="129" t="s">
        <v>531</v>
      </c>
      <c r="C420" s="133" t="s">
        <v>801</v>
      </c>
      <c r="D420" s="144" t="s">
        <v>1276</v>
      </c>
      <c r="E420" s="141">
        <v>1979</v>
      </c>
      <c r="F420" s="144">
        <v>2</v>
      </c>
      <c r="G420" s="143" t="s">
        <v>529</v>
      </c>
      <c r="H420" s="143" t="s">
        <v>529</v>
      </c>
      <c r="I420" s="143">
        <v>16</v>
      </c>
      <c r="J420" s="143" t="s">
        <v>529</v>
      </c>
      <c r="K420" s="144" t="s">
        <v>1381</v>
      </c>
      <c r="L420" s="145" t="s">
        <v>529</v>
      </c>
      <c r="M420" s="120"/>
      <c r="N420" s="76" t="str">
        <f t="shared" ref="N420:N428" si="24">MID($B598,5,2)</f>
        <v/>
      </c>
    </row>
    <row r="421" spans="2:14" s="76" customFormat="1" ht="12.75" customHeight="1" x14ac:dyDescent="0.25">
      <c r="B421" s="148" t="s">
        <v>531</v>
      </c>
      <c r="C421" s="95" t="s">
        <v>802</v>
      </c>
      <c r="D421" s="144" t="s">
        <v>1276</v>
      </c>
      <c r="E421" s="141">
        <v>2003</v>
      </c>
      <c r="F421" s="144">
        <v>1</v>
      </c>
      <c r="G421" s="143" t="s">
        <v>529</v>
      </c>
      <c r="H421" s="143" t="s">
        <v>529</v>
      </c>
      <c r="I421" s="143">
        <v>8</v>
      </c>
      <c r="J421" s="143" t="s">
        <v>529</v>
      </c>
      <c r="K421" s="144" t="s">
        <v>1381</v>
      </c>
      <c r="L421" s="145" t="s">
        <v>529</v>
      </c>
      <c r="M421" s="120"/>
      <c r="N421" s="76" t="str">
        <f t="shared" si="24"/>
        <v/>
      </c>
    </row>
    <row r="422" spans="2:14" s="76" customFormat="1" ht="12.75" customHeight="1" x14ac:dyDescent="0.25">
      <c r="B422" s="148" t="s">
        <v>531</v>
      </c>
      <c r="C422" s="95" t="s">
        <v>803</v>
      </c>
      <c r="D422" s="144" t="s">
        <v>1276</v>
      </c>
      <c r="E422" s="141">
        <v>2004</v>
      </c>
      <c r="F422" s="144">
        <v>1</v>
      </c>
      <c r="G422" s="143" t="s">
        <v>529</v>
      </c>
      <c r="H422" s="143" t="s">
        <v>529</v>
      </c>
      <c r="I422" s="143">
        <v>8</v>
      </c>
      <c r="J422" s="143" t="s">
        <v>529</v>
      </c>
      <c r="K422" s="144" t="s">
        <v>1381</v>
      </c>
      <c r="L422" s="145" t="s">
        <v>529</v>
      </c>
      <c r="M422" s="120"/>
      <c r="N422" s="76" t="str">
        <f t="shared" si="24"/>
        <v/>
      </c>
    </row>
    <row r="423" spans="2:14" s="76" customFormat="1" ht="12.75" customHeight="1" x14ac:dyDescent="0.25">
      <c r="B423" s="129" t="s">
        <v>531</v>
      </c>
      <c r="C423" s="133" t="s">
        <v>804</v>
      </c>
      <c r="D423" s="144" t="s">
        <v>1276</v>
      </c>
      <c r="E423" s="141">
        <v>2006</v>
      </c>
      <c r="F423" s="144">
        <v>1</v>
      </c>
      <c r="G423" s="143" t="s">
        <v>529</v>
      </c>
      <c r="H423" s="143" t="s">
        <v>529</v>
      </c>
      <c r="I423" s="143">
        <v>4</v>
      </c>
      <c r="J423" s="143" t="s">
        <v>529</v>
      </c>
      <c r="K423" s="144" t="s">
        <v>1381</v>
      </c>
      <c r="L423" s="145" t="s">
        <v>529</v>
      </c>
      <c r="N423" s="76" t="str">
        <f t="shared" si="24"/>
        <v/>
      </c>
    </row>
    <row r="424" spans="2:14" s="76" customFormat="1" ht="12.75" customHeight="1" x14ac:dyDescent="0.25">
      <c r="B424" s="129" t="s">
        <v>531</v>
      </c>
      <c r="C424" s="133" t="s">
        <v>805</v>
      </c>
      <c r="D424" s="144" t="s">
        <v>1276</v>
      </c>
      <c r="E424" s="141">
        <v>1987</v>
      </c>
      <c r="F424" s="144">
        <v>3</v>
      </c>
      <c r="G424" s="143" t="s">
        <v>529</v>
      </c>
      <c r="H424" s="143" t="s">
        <v>529</v>
      </c>
      <c r="I424" s="143">
        <v>7.6</v>
      </c>
      <c r="J424" s="143" t="s">
        <v>529</v>
      </c>
      <c r="K424" s="144" t="s">
        <v>1381</v>
      </c>
      <c r="L424" s="145" t="s">
        <v>529</v>
      </c>
      <c r="M424" s="120"/>
      <c r="N424" s="76" t="str">
        <f t="shared" si="24"/>
        <v/>
      </c>
    </row>
    <row r="425" spans="2:14" s="76" customFormat="1" ht="12.75" customHeight="1" x14ac:dyDescent="0.25">
      <c r="B425" s="129" t="s">
        <v>531</v>
      </c>
      <c r="C425" s="133" t="s">
        <v>806</v>
      </c>
      <c r="D425" s="144" t="s">
        <v>1276</v>
      </c>
      <c r="E425" s="141">
        <v>1981</v>
      </c>
      <c r="F425" s="144">
        <v>3</v>
      </c>
      <c r="G425" s="143" t="s">
        <v>529</v>
      </c>
      <c r="H425" s="143" t="s">
        <v>529</v>
      </c>
      <c r="I425" s="143">
        <v>4.8</v>
      </c>
      <c r="J425" s="143" t="s">
        <v>529</v>
      </c>
      <c r="K425" s="144" t="s">
        <v>1381</v>
      </c>
      <c r="L425" s="145" t="s">
        <v>529</v>
      </c>
      <c r="M425" s="120"/>
      <c r="N425" s="76" t="str">
        <f t="shared" si="24"/>
        <v/>
      </c>
    </row>
    <row r="426" spans="2:14" s="76" customFormat="1" ht="12.75" customHeight="1" x14ac:dyDescent="0.25">
      <c r="B426" s="148" t="s">
        <v>531</v>
      </c>
      <c r="C426" s="95" t="s">
        <v>807</v>
      </c>
      <c r="D426" s="144" t="s">
        <v>1276</v>
      </c>
      <c r="E426" s="141">
        <v>2003</v>
      </c>
      <c r="F426" s="144">
        <v>2</v>
      </c>
      <c r="G426" s="143" t="s">
        <v>529</v>
      </c>
      <c r="H426" s="143" t="s">
        <v>529</v>
      </c>
      <c r="I426" s="143">
        <v>3.7</v>
      </c>
      <c r="J426" s="143" t="s">
        <v>529</v>
      </c>
      <c r="K426" s="144" t="s">
        <v>1381</v>
      </c>
      <c r="L426" s="145" t="s">
        <v>529</v>
      </c>
      <c r="M426" s="120"/>
      <c r="N426" s="76" t="str">
        <f t="shared" si="24"/>
        <v/>
      </c>
    </row>
    <row r="427" spans="2:14" s="76" customFormat="1" ht="12.75" customHeight="1" x14ac:dyDescent="0.25">
      <c r="B427" s="129" t="s">
        <v>531</v>
      </c>
      <c r="C427" s="133" t="s">
        <v>808</v>
      </c>
      <c r="D427" s="144" t="s">
        <v>1276</v>
      </c>
      <c r="E427" s="141">
        <v>2005</v>
      </c>
      <c r="F427" s="144">
        <v>2</v>
      </c>
      <c r="G427" s="143" t="s">
        <v>529</v>
      </c>
      <c r="H427" s="143" t="s">
        <v>529</v>
      </c>
      <c r="I427" s="143">
        <v>4.8</v>
      </c>
      <c r="J427" s="143" t="s">
        <v>529</v>
      </c>
      <c r="K427" s="144" t="s">
        <v>1381</v>
      </c>
      <c r="L427" s="145" t="s">
        <v>529</v>
      </c>
      <c r="M427" s="120"/>
      <c r="N427" s="76" t="str">
        <f t="shared" si="24"/>
        <v/>
      </c>
    </row>
    <row r="428" spans="2:14" s="76" customFormat="1" ht="12.75" customHeight="1" x14ac:dyDescent="0.25">
      <c r="B428" s="129" t="s">
        <v>531</v>
      </c>
      <c r="C428" s="133" t="s">
        <v>809</v>
      </c>
      <c r="D428" s="144" t="s">
        <v>1276</v>
      </c>
      <c r="E428" s="141">
        <v>1993</v>
      </c>
      <c r="F428" s="144">
        <v>1</v>
      </c>
      <c r="G428" s="143" t="s">
        <v>529</v>
      </c>
      <c r="H428" s="143" t="s">
        <v>529</v>
      </c>
      <c r="I428" s="143">
        <v>6</v>
      </c>
      <c r="J428" s="143" t="s">
        <v>529</v>
      </c>
      <c r="K428" s="144" t="s">
        <v>1381</v>
      </c>
      <c r="L428" s="145" t="s">
        <v>529</v>
      </c>
      <c r="M428" s="120"/>
      <c r="N428" s="76" t="str">
        <f t="shared" si="24"/>
        <v/>
      </c>
    </row>
    <row r="429" spans="2:14" s="76" customFormat="1" ht="12.75" customHeight="1" x14ac:dyDescent="0.25">
      <c r="B429" s="129" t="s">
        <v>531</v>
      </c>
      <c r="C429" s="133" t="s">
        <v>810</v>
      </c>
      <c r="D429" s="144" t="s">
        <v>1276</v>
      </c>
      <c r="E429" s="141">
        <v>1997</v>
      </c>
      <c r="F429" s="144">
        <v>2</v>
      </c>
      <c r="G429" s="143" t="s">
        <v>529</v>
      </c>
      <c r="H429" s="143" t="s">
        <v>529</v>
      </c>
      <c r="I429" s="143">
        <v>12</v>
      </c>
      <c r="J429" s="143" t="s">
        <v>529</v>
      </c>
      <c r="K429" s="144" t="s">
        <v>1376</v>
      </c>
      <c r="L429" s="145" t="s">
        <v>529</v>
      </c>
      <c r="M429" s="120"/>
      <c r="N429" s="76" t="str">
        <f>MID($B609,5,2)</f>
        <v/>
      </c>
    </row>
    <row r="430" spans="2:14" s="76" customFormat="1" ht="12.75" customHeight="1" x14ac:dyDescent="0.25">
      <c r="B430" s="148" t="s">
        <v>531</v>
      </c>
      <c r="C430" s="95" t="s">
        <v>811</v>
      </c>
      <c r="D430" s="144" t="s">
        <v>1276</v>
      </c>
      <c r="E430" s="141">
        <v>2002</v>
      </c>
      <c r="F430" s="144">
        <v>2</v>
      </c>
      <c r="G430" s="143" t="s">
        <v>529</v>
      </c>
      <c r="H430" s="143" t="s">
        <v>529</v>
      </c>
      <c r="I430" s="143">
        <v>0.4</v>
      </c>
      <c r="J430" s="143" t="s">
        <v>529</v>
      </c>
      <c r="K430" s="144" t="s">
        <v>1381</v>
      </c>
      <c r="L430" s="145" t="s">
        <v>529</v>
      </c>
      <c r="M430" s="120"/>
      <c r="N430" s="76" t="str">
        <f>MID($B610,5,2)</f>
        <v/>
      </c>
    </row>
    <row r="431" spans="2:14" s="76" customFormat="1" ht="12.75" customHeight="1" x14ac:dyDescent="0.25">
      <c r="B431" s="129" t="s">
        <v>531</v>
      </c>
      <c r="C431" s="133" t="s">
        <v>812</v>
      </c>
      <c r="D431" s="144" t="s">
        <v>1276</v>
      </c>
      <c r="E431" s="141">
        <v>1985</v>
      </c>
      <c r="F431" s="144">
        <v>4</v>
      </c>
      <c r="G431" s="143" t="s">
        <v>529</v>
      </c>
      <c r="H431" s="143" t="s">
        <v>529</v>
      </c>
      <c r="I431" s="143">
        <v>2.4</v>
      </c>
      <c r="J431" s="143" t="s">
        <v>529</v>
      </c>
      <c r="K431" s="144" t="s">
        <v>1381</v>
      </c>
      <c r="L431" s="145" t="s">
        <v>529</v>
      </c>
      <c r="M431" s="120"/>
      <c r="N431" s="76" t="str">
        <f>MID($B613,5,2)</f>
        <v/>
      </c>
    </row>
    <row r="432" spans="2:14" s="76" customFormat="1" ht="12.75" customHeight="1" x14ac:dyDescent="0.25">
      <c r="B432" s="129"/>
      <c r="C432" s="133"/>
      <c r="D432" s="144"/>
      <c r="E432" s="141"/>
      <c r="F432" s="144"/>
      <c r="G432" s="143"/>
      <c r="H432" s="143"/>
      <c r="I432" s="143"/>
      <c r="J432" s="143"/>
      <c r="K432" s="144"/>
      <c r="L432" s="145"/>
      <c r="N432" s="76" t="str">
        <f>MID($B616,5,2)</f>
        <v/>
      </c>
    </row>
    <row r="433" spans="2:14" s="76" customFormat="1" ht="12.75" customHeight="1" x14ac:dyDescent="0.25">
      <c r="B433" s="129" t="s">
        <v>138</v>
      </c>
      <c r="C433" s="133" t="s">
        <v>139</v>
      </c>
      <c r="D433" s="144"/>
      <c r="E433" s="141"/>
      <c r="F433" s="144"/>
      <c r="G433" s="143"/>
      <c r="H433" s="143"/>
      <c r="I433" s="143"/>
      <c r="J433" s="143"/>
      <c r="K433" s="144"/>
      <c r="L433" s="145"/>
      <c r="M433" s="120"/>
      <c r="N433" s="76" t="str">
        <f>MID($B617,5,2)</f>
        <v/>
      </c>
    </row>
    <row r="434" spans="2:14" s="76" customFormat="1" ht="12.75" customHeight="1" x14ac:dyDescent="0.25">
      <c r="B434" s="148" t="s">
        <v>531</v>
      </c>
      <c r="C434" s="95" t="s">
        <v>813</v>
      </c>
      <c r="D434" s="144" t="s">
        <v>1276</v>
      </c>
      <c r="E434" s="141">
        <v>2000</v>
      </c>
      <c r="F434" s="144">
        <v>2</v>
      </c>
      <c r="G434" s="143" t="s">
        <v>529</v>
      </c>
      <c r="H434" s="143" t="s">
        <v>529</v>
      </c>
      <c r="I434" s="143">
        <v>80</v>
      </c>
      <c r="J434" s="143" t="s">
        <v>529</v>
      </c>
      <c r="K434" s="144" t="s">
        <v>1376</v>
      </c>
      <c r="L434" s="145" t="s">
        <v>529</v>
      </c>
      <c r="M434" s="120"/>
      <c r="N434" s="76" t="str">
        <f>MID($B618,5,2)</f>
        <v/>
      </c>
    </row>
    <row r="435" spans="2:14" s="76" customFormat="1" ht="12.75" customHeight="1" x14ac:dyDescent="0.25">
      <c r="B435" s="148" t="s">
        <v>531</v>
      </c>
      <c r="C435" s="95" t="s">
        <v>814</v>
      </c>
      <c r="D435" s="144" t="s">
        <v>1276</v>
      </c>
      <c r="E435" s="141">
        <v>2005</v>
      </c>
      <c r="F435" s="144">
        <v>1</v>
      </c>
      <c r="G435" s="143" t="s">
        <v>529</v>
      </c>
      <c r="H435" s="143" t="s">
        <v>529</v>
      </c>
      <c r="I435" s="143">
        <v>40</v>
      </c>
      <c r="J435" s="143" t="s">
        <v>529</v>
      </c>
      <c r="K435" s="144" t="s">
        <v>1377</v>
      </c>
      <c r="L435" s="145" t="s">
        <v>529</v>
      </c>
      <c r="M435" s="120"/>
      <c r="N435" s="76" t="str">
        <f>MID($B619,5,2)</f>
        <v/>
      </c>
    </row>
    <row r="436" spans="2:14" s="76" customFormat="1" ht="12.75" customHeight="1" x14ac:dyDescent="0.25">
      <c r="B436" s="148" t="s">
        <v>531</v>
      </c>
      <c r="C436" s="95" t="s">
        <v>815</v>
      </c>
      <c r="D436" s="144" t="s">
        <v>1276</v>
      </c>
      <c r="E436" s="141">
        <v>1996</v>
      </c>
      <c r="F436" s="144">
        <v>2</v>
      </c>
      <c r="G436" s="143" t="s">
        <v>529</v>
      </c>
      <c r="H436" s="143" t="s">
        <v>529</v>
      </c>
      <c r="I436" s="143">
        <v>80</v>
      </c>
      <c r="J436" s="143" t="s">
        <v>529</v>
      </c>
      <c r="K436" s="144" t="s">
        <v>1376</v>
      </c>
      <c r="L436" s="145" t="s">
        <v>529</v>
      </c>
      <c r="N436" s="76" t="str">
        <f>MID($B620,5,2)</f>
        <v/>
      </c>
    </row>
    <row r="437" spans="2:14" s="76" customFormat="1" ht="12.75" customHeight="1" x14ac:dyDescent="0.25">
      <c r="B437" s="148" t="s">
        <v>531</v>
      </c>
      <c r="C437" s="149" t="s">
        <v>816</v>
      </c>
      <c r="D437" s="144" t="s">
        <v>1276</v>
      </c>
      <c r="E437" s="141">
        <v>1978</v>
      </c>
      <c r="F437" s="144">
        <v>3</v>
      </c>
      <c r="G437" s="143" t="s">
        <v>529</v>
      </c>
      <c r="H437" s="143" t="s">
        <v>529</v>
      </c>
      <c r="I437" s="143">
        <v>36</v>
      </c>
      <c r="J437" s="143" t="s">
        <v>529</v>
      </c>
      <c r="K437" s="144" t="s">
        <v>1377</v>
      </c>
      <c r="L437" s="145" t="s">
        <v>529</v>
      </c>
      <c r="M437" s="120"/>
      <c r="N437" s="76" t="str">
        <f t="shared" ref="N437:N447" si="25">MID($B623,5,2)</f>
        <v/>
      </c>
    </row>
    <row r="438" spans="2:14" s="76" customFormat="1" ht="12.75" customHeight="1" x14ac:dyDescent="0.25">
      <c r="B438" s="148" t="s">
        <v>531</v>
      </c>
      <c r="C438" s="149" t="s">
        <v>817</v>
      </c>
      <c r="D438" s="144" t="s">
        <v>1276</v>
      </c>
      <c r="E438" s="141">
        <v>1992</v>
      </c>
      <c r="F438" s="144">
        <v>3</v>
      </c>
      <c r="G438" s="143" t="s">
        <v>529</v>
      </c>
      <c r="H438" s="143" t="s">
        <v>529</v>
      </c>
      <c r="I438" s="143">
        <v>62</v>
      </c>
      <c r="J438" s="143" t="s">
        <v>529</v>
      </c>
      <c r="K438" s="144" t="s">
        <v>1376</v>
      </c>
      <c r="L438" s="145" t="s">
        <v>529</v>
      </c>
      <c r="M438" s="120"/>
      <c r="N438" s="76" t="str">
        <f t="shared" si="25"/>
        <v/>
      </c>
    </row>
    <row r="439" spans="2:14" s="76" customFormat="1" ht="12.75" customHeight="1" x14ac:dyDescent="0.25">
      <c r="B439" s="129" t="s">
        <v>531</v>
      </c>
      <c r="C439" s="133" t="s">
        <v>818</v>
      </c>
      <c r="D439" s="144" t="s">
        <v>1276</v>
      </c>
      <c r="E439" s="141">
        <v>1994</v>
      </c>
      <c r="F439" s="144">
        <v>2</v>
      </c>
      <c r="G439" s="143" t="s">
        <v>529</v>
      </c>
      <c r="H439" s="143" t="s">
        <v>529</v>
      </c>
      <c r="I439" s="143">
        <v>24</v>
      </c>
      <c r="J439" s="143" t="s">
        <v>529</v>
      </c>
      <c r="K439" s="144" t="s">
        <v>1376</v>
      </c>
      <c r="L439" s="145" t="s">
        <v>529</v>
      </c>
      <c r="M439" s="120"/>
      <c r="N439" s="76" t="str">
        <f t="shared" si="25"/>
        <v/>
      </c>
    </row>
    <row r="440" spans="2:14" s="76" customFormat="1" ht="12.75" customHeight="1" x14ac:dyDescent="0.25">
      <c r="B440" s="129" t="s">
        <v>531</v>
      </c>
      <c r="C440" s="133" t="s">
        <v>819</v>
      </c>
      <c r="D440" s="144" t="s">
        <v>1276</v>
      </c>
      <c r="E440" s="141">
        <v>2009</v>
      </c>
      <c r="F440" s="144">
        <v>1</v>
      </c>
      <c r="G440" s="143" t="s">
        <v>529</v>
      </c>
      <c r="H440" s="143" t="s">
        <v>529</v>
      </c>
      <c r="I440" s="143">
        <v>40</v>
      </c>
      <c r="J440" s="143" t="s">
        <v>529</v>
      </c>
      <c r="K440" s="144" t="s">
        <v>1376</v>
      </c>
      <c r="L440" s="145" t="s">
        <v>529</v>
      </c>
      <c r="N440" s="76" t="str">
        <f t="shared" si="25"/>
        <v/>
      </c>
    </row>
    <row r="441" spans="2:14" s="76" customFormat="1" ht="12.75" customHeight="1" x14ac:dyDescent="0.25">
      <c r="B441" s="129" t="s">
        <v>531</v>
      </c>
      <c r="C441" s="133" t="s">
        <v>1309</v>
      </c>
      <c r="D441" s="144" t="s">
        <v>1362</v>
      </c>
      <c r="E441" s="141">
        <v>1982</v>
      </c>
      <c r="F441" s="144">
        <v>2</v>
      </c>
      <c r="G441" s="143">
        <v>235</v>
      </c>
      <c r="H441" s="143">
        <v>15</v>
      </c>
      <c r="I441" s="143">
        <v>250</v>
      </c>
      <c r="J441" s="143">
        <v>100</v>
      </c>
      <c r="K441" s="144" t="s">
        <v>1378</v>
      </c>
      <c r="L441" s="145" t="s">
        <v>529</v>
      </c>
      <c r="M441" s="120"/>
      <c r="N441" s="76" t="str">
        <f t="shared" si="25"/>
        <v/>
      </c>
    </row>
    <row r="442" spans="2:14" s="76" customFormat="1" ht="12.75" customHeight="1" x14ac:dyDescent="0.25">
      <c r="B442" s="148" t="s">
        <v>531</v>
      </c>
      <c r="C442" s="95" t="s">
        <v>1364</v>
      </c>
      <c r="D442" s="144" t="s">
        <v>1375</v>
      </c>
      <c r="E442" s="141">
        <v>2014</v>
      </c>
      <c r="F442" s="144" t="s">
        <v>529</v>
      </c>
      <c r="G442" s="143" t="s">
        <v>529</v>
      </c>
      <c r="H442" s="143" t="s">
        <v>529</v>
      </c>
      <c r="I442" s="143">
        <v>1.6</v>
      </c>
      <c r="J442" s="143">
        <v>1.6</v>
      </c>
      <c r="K442" s="144" t="s">
        <v>1379</v>
      </c>
      <c r="L442" s="145" t="s">
        <v>529</v>
      </c>
      <c r="M442" s="120"/>
      <c r="N442" s="76" t="str">
        <f t="shared" si="25"/>
        <v/>
      </c>
    </row>
    <row r="443" spans="2:14" s="76" customFormat="1" ht="12.75" customHeight="1" x14ac:dyDescent="0.25">
      <c r="B443" s="129"/>
      <c r="C443" s="133"/>
      <c r="D443" s="144"/>
      <c r="E443" s="141"/>
      <c r="F443" s="144"/>
      <c r="G443" s="143"/>
      <c r="H443" s="143"/>
      <c r="I443" s="143"/>
      <c r="J443" s="143"/>
      <c r="K443" s="144"/>
      <c r="L443" s="145"/>
      <c r="M443" s="120"/>
      <c r="N443" s="76" t="str">
        <f t="shared" si="25"/>
        <v/>
      </c>
    </row>
    <row r="444" spans="2:14" s="76" customFormat="1" ht="12.75" customHeight="1" x14ac:dyDescent="0.25">
      <c r="B444" s="129" t="s">
        <v>140</v>
      </c>
      <c r="C444" s="133" t="s">
        <v>141</v>
      </c>
      <c r="D444" s="144"/>
      <c r="E444" s="141"/>
      <c r="F444" s="144"/>
      <c r="G444" s="143"/>
      <c r="H444" s="143"/>
      <c r="I444" s="143"/>
      <c r="J444" s="143"/>
      <c r="K444" s="144"/>
      <c r="L444" s="145"/>
      <c r="N444" s="76" t="str">
        <f t="shared" si="25"/>
        <v/>
      </c>
    </row>
    <row r="445" spans="2:14" s="76" customFormat="1" ht="12.75" customHeight="1" x14ac:dyDescent="0.25">
      <c r="B445" s="148" t="s">
        <v>531</v>
      </c>
      <c r="C445" s="95" t="s">
        <v>820</v>
      </c>
      <c r="D445" s="144" t="s">
        <v>1276</v>
      </c>
      <c r="E445" s="141">
        <v>2004</v>
      </c>
      <c r="F445" s="144">
        <v>1</v>
      </c>
      <c r="G445" s="143" t="s">
        <v>529</v>
      </c>
      <c r="H445" s="143" t="s">
        <v>529</v>
      </c>
      <c r="I445" s="143">
        <v>0.2</v>
      </c>
      <c r="J445" s="143" t="s">
        <v>529</v>
      </c>
      <c r="K445" s="144" t="s">
        <v>1386</v>
      </c>
      <c r="L445" s="145" t="s">
        <v>529</v>
      </c>
      <c r="M445" s="120"/>
      <c r="N445" s="76" t="str">
        <f t="shared" si="25"/>
        <v/>
      </c>
    </row>
    <row r="446" spans="2:14" s="76" customFormat="1" ht="12.75" customHeight="1" x14ac:dyDescent="0.25">
      <c r="B446" s="148" t="s">
        <v>531</v>
      </c>
      <c r="C446" s="95" t="s">
        <v>821</v>
      </c>
      <c r="D446" s="144" t="s">
        <v>1276</v>
      </c>
      <c r="E446" s="141">
        <v>2010</v>
      </c>
      <c r="F446" s="144">
        <v>1</v>
      </c>
      <c r="G446" s="143" t="s">
        <v>529</v>
      </c>
      <c r="H446" s="143" t="s">
        <v>529</v>
      </c>
      <c r="I446" s="143">
        <v>2.5</v>
      </c>
      <c r="J446" s="143" t="s">
        <v>529</v>
      </c>
      <c r="K446" s="144" t="s">
        <v>1386</v>
      </c>
      <c r="L446" s="145" t="s">
        <v>529</v>
      </c>
      <c r="M446" s="120"/>
      <c r="N446" s="76" t="str">
        <f t="shared" si="25"/>
        <v/>
      </c>
    </row>
    <row r="447" spans="2:14" s="76" customFormat="1" ht="12.75" customHeight="1" x14ac:dyDescent="0.25">
      <c r="B447" s="129" t="s">
        <v>531</v>
      </c>
      <c r="C447" s="133" t="s">
        <v>822</v>
      </c>
      <c r="D447" s="144" t="s">
        <v>1276</v>
      </c>
      <c r="E447" s="141">
        <v>2005</v>
      </c>
      <c r="F447" s="144">
        <v>1</v>
      </c>
      <c r="G447" s="143" t="s">
        <v>529</v>
      </c>
      <c r="H447" s="143" t="s">
        <v>529</v>
      </c>
      <c r="I447" s="143">
        <v>1</v>
      </c>
      <c r="J447" s="143" t="s">
        <v>529</v>
      </c>
      <c r="K447" s="144" t="s">
        <v>1386</v>
      </c>
      <c r="L447" s="145" t="s">
        <v>529</v>
      </c>
      <c r="M447" s="120"/>
      <c r="N447" s="76" t="str">
        <f t="shared" si="25"/>
        <v/>
      </c>
    </row>
    <row r="448" spans="2:14" s="76" customFormat="1" ht="12.75" customHeight="1" x14ac:dyDescent="0.25">
      <c r="B448" s="129"/>
      <c r="C448" s="133"/>
      <c r="D448" s="144"/>
      <c r="E448" s="141"/>
      <c r="F448" s="144"/>
      <c r="G448" s="143"/>
      <c r="H448" s="143"/>
      <c r="I448" s="143"/>
      <c r="J448" s="143"/>
      <c r="K448" s="144"/>
      <c r="L448" s="145"/>
      <c r="N448" s="76" t="str">
        <f>MID($B636,5,2)</f>
        <v/>
      </c>
    </row>
    <row r="449" spans="2:14" s="76" customFormat="1" ht="12.75" customHeight="1" x14ac:dyDescent="0.25">
      <c r="B449" s="129" t="s">
        <v>142</v>
      </c>
      <c r="C449" s="133" t="s">
        <v>143</v>
      </c>
      <c r="D449" s="144"/>
      <c r="E449" s="141"/>
      <c r="F449" s="144"/>
      <c r="G449" s="143"/>
      <c r="H449" s="143"/>
      <c r="I449" s="143"/>
      <c r="J449" s="143"/>
      <c r="K449" s="144"/>
      <c r="L449" s="145"/>
      <c r="M449" s="120"/>
      <c r="N449" s="76" t="str">
        <f>MID($B637,5,2)</f>
        <v/>
      </c>
    </row>
    <row r="450" spans="2:14" s="76" customFormat="1" ht="12.75" customHeight="1" x14ac:dyDescent="0.25">
      <c r="B450" s="129" t="s">
        <v>531</v>
      </c>
      <c r="C450" s="133" t="s">
        <v>823</v>
      </c>
      <c r="D450" s="144" t="s">
        <v>1276</v>
      </c>
      <c r="E450" s="141">
        <v>1987</v>
      </c>
      <c r="F450" s="144">
        <v>4</v>
      </c>
      <c r="G450" s="143" t="s">
        <v>529</v>
      </c>
      <c r="H450" s="143" t="s">
        <v>529</v>
      </c>
      <c r="I450" s="143">
        <v>19</v>
      </c>
      <c r="J450" s="143" t="s">
        <v>529</v>
      </c>
      <c r="K450" s="144" t="s">
        <v>1378</v>
      </c>
      <c r="L450" s="145" t="s">
        <v>529</v>
      </c>
      <c r="M450" s="120"/>
      <c r="N450" s="76" t="str">
        <f>MID($B638,5,2)</f>
        <v/>
      </c>
    </row>
    <row r="451" spans="2:14" s="76" customFormat="1" ht="12.75" customHeight="1" x14ac:dyDescent="0.25">
      <c r="B451" s="129" t="s">
        <v>531</v>
      </c>
      <c r="C451" s="133" t="s">
        <v>824</v>
      </c>
      <c r="D451" s="144" t="s">
        <v>1276</v>
      </c>
      <c r="E451" s="141">
        <v>1996</v>
      </c>
      <c r="F451" s="144">
        <v>1</v>
      </c>
      <c r="G451" s="143" t="s">
        <v>529</v>
      </c>
      <c r="H451" s="143" t="s">
        <v>529</v>
      </c>
      <c r="I451" s="143">
        <v>4.8</v>
      </c>
      <c r="J451" s="143" t="s">
        <v>529</v>
      </c>
      <c r="K451" s="144" t="s">
        <v>1376</v>
      </c>
      <c r="L451" s="145" t="s">
        <v>529</v>
      </c>
      <c r="N451" s="76" t="str">
        <f>MID($B639,5,2)</f>
        <v/>
      </c>
    </row>
    <row r="452" spans="2:14" s="76" customFormat="1" ht="12.75" customHeight="1" x14ac:dyDescent="0.25">
      <c r="B452" s="129" t="s">
        <v>531</v>
      </c>
      <c r="C452" s="133" t="s">
        <v>825</v>
      </c>
      <c r="D452" s="144" t="s">
        <v>1276</v>
      </c>
      <c r="E452" s="141">
        <v>1996</v>
      </c>
      <c r="F452" s="144">
        <v>1</v>
      </c>
      <c r="G452" s="143" t="s">
        <v>529</v>
      </c>
      <c r="H452" s="143" t="s">
        <v>529</v>
      </c>
      <c r="I452" s="143">
        <v>1.8</v>
      </c>
      <c r="J452" s="143" t="s">
        <v>529</v>
      </c>
      <c r="K452" s="144" t="s">
        <v>1376</v>
      </c>
      <c r="L452" s="145" t="s">
        <v>529</v>
      </c>
      <c r="N452" s="76" t="str">
        <f t="shared" ref="N452:N462" si="26">MID($B642,5,2)</f>
        <v/>
      </c>
    </row>
    <row r="453" spans="2:14" s="76" customFormat="1" ht="12.75" customHeight="1" x14ac:dyDescent="0.25">
      <c r="B453" s="129" t="s">
        <v>531</v>
      </c>
      <c r="C453" s="133" t="s">
        <v>826</v>
      </c>
      <c r="D453" s="144" t="s">
        <v>1276</v>
      </c>
      <c r="E453" s="141">
        <v>1980</v>
      </c>
      <c r="F453" s="144">
        <v>2</v>
      </c>
      <c r="G453" s="143" t="s">
        <v>529</v>
      </c>
      <c r="H453" s="143" t="s">
        <v>529</v>
      </c>
      <c r="I453" s="143">
        <v>4</v>
      </c>
      <c r="J453" s="143" t="s">
        <v>529</v>
      </c>
      <c r="K453" s="144" t="s">
        <v>1384</v>
      </c>
      <c r="L453" s="145" t="s">
        <v>529</v>
      </c>
      <c r="M453" s="120"/>
      <c r="N453" s="76" t="str">
        <f t="shared" si="26"/>
        <v/>
      </c>
    </row>
    <row r="454" spans="2:14" s="76" customFormat="1" ht="12.75" customHeight="1" x14ac:dyDescent="0.25">
      <c r="B454" s="129" t="s">
        <v>531</v>
      </c>
      <c r="C454" s="133" t="s">
        <v>827</v>
      </c>
      <c r="D454" s="144" t="s">
        <v>1276</v>
      </c>
      <c r="E454" s="141">
        <v>2011</v>
      </c>
      <c r="F454" s="144">
        <v>2</v>
      </c>
      <c r="G454" s="143" t="s">
        <v>529</v>
      </c>
      <c r="H454" s="143" t="s">
        <v>529</v>
      </c>
      <c r="I454" s="143">
        <v>2</v>
      </c>
      <c r="J454" s="143" t="s">
        <v>529</v>
      </c>
      <c r="K454" s="144" t="s">
        <v>1384</v>
      </c>
      <c r="L454" s="145" t="s">
        <v>529</v>
      </c>
      <c r="M454" s="120"/>
      <c r="N454" s="76" t="str">
        <f t="shared" si="26"/>
        <v/>
      </c>
    </row>
    <row r="455" spans="2:14" s="76" customFormat="1" ht="12.75" customHeight="1" x14ac:dyDescent="0.25">
      <c r="B455" s="129" t="s">
        <v>531</v>
      </c>
      <c r="C455" s="133" t="s">
        <v>828</v>
      </c>
      <c r="D455" s="144" t="s">
        <v>1276</v>
      </c>
      <c r="E455" s="141">
        <v>2001</v>
      </c>
      <c r="F455" s="144">
        <v>3</v>
      </c>
      <c r="G455" s="143" t="s">
        <v>529</v>
      </c>
      <c r="H455" s="143" t="s">
        <v>529</v>
      </c>
      <c r="I455" s="143">
        <v>11</v>
      </c>
      <c r="J455" s="143" t="s">
        <v>529</v>
      </c>
      <c r="K455" s="144" t="s">
        <v>1384</v>
      </c>
      <c r="L455" s="145" t="s">
        <v>529</v>
      </c>
      <c r="M455" s="120"/>
      <c r="N455" s="76" t="str">
        <f t="shared" si="26"/>
        <v/>
      </c>
    </row>
    <row r="456" spans="2:14" s="76" customFormat="1" ht="12.75" customHeight="1" x14ac:dyDescent="0.25">
      <c r="B456" s="129" t="s">
        <v>531</v>
      </c>
      <c r="C456" s="133" t="s">
        <v>829</v>
      </c>
      <c r="D456" s="144" t="s">
        <v>1276</v>
      </c>
      <c r="E456" s="141">
        <v>2004</v>
      </c>
      <c r="F456" s="144">
        <v>1</v>
      </c>
      <c r="G456" s="143" t="s">
        <v>529</v>
      </c>
      <c r="H456" s="143" t="s">
        <v>529</v>
      </c>
      <c r="I456" s="143">
        <v>4</v>
      </c>
      <c r="J456" s="143" t="s">
        <v>529</v>
      </c>
      <c r="K456" s="144" t="s">
        <v>1376</v>
      </c>
      <c r="L456" s="145" t="s">
        <v>529</v>
      </c>
      <c r="N456" s="76" t="str">
        <f t="shared" si="26"/>
        <v/>
      </c>
    </row>
    <row r="457" spans="2:14" s="76" customFormat="1" ht="12.75" customHeight="1" x14ac:dyDescent="0.25">
      <c r="B457" s="129" t="s">
        <v>531</v>
      </c>
      <c r="C457" s="133" t="s">
        <v>830</v>
      </c>
      <c r="D457" s="144" t="s">
        <v>1276</v>
      </c>
      <c r="E457" s="141">
        <v>2004</v>
      </c>
      <c r="F457" s="144">
        <v>2</v>
      </c>
      <c r="G457" s="143" t="s">
        <v>529</v>
      </c>
      <c r="H457" s="143" t="s">
        <v>529</v>
      </c>
      <c r="I457" s="143">
        <v>3.5</v>
      </c>
      <c r="J457" s="143" t="s">
        <v>529</v>
      </c>
      <c r="K457" s="144" t="s">
        <v>1376</v>
      </c>
      <c r="L457" s="145" t="s">
        <v>529</v>
      </c>
      <c r="M457" s="120"/>
      <c r="N457" s="76" t="str">
        <f t="shared" si="26"/>
        <v/>
      </c>
    </row>
    <row r="458" spans="2:14" s="76" customFormat="1" ht="12.75" customHeight="1" x14ac:dyDescent="0.25">
      <c r="B458" s="129" t="s">
        <v>531</v>
      </c>
      <c r="C458" s="133" t="s">
        <v>831</v>
      </c>
      <c r="D458" s="144" t="s">
        <v>1276</v>
      </c>
      <c r="E458" s="141">
        <v>2004</v>
      </c>
      <c r="F458" s="144">
        <v>2</v>
      </c>
      <c r="G458" s="143" t="s">
        <v>529</v>
      </c>
      <c r="H458" s="143" t="s">
        <v>529</v>
      </c>
      <c r="I458" s="143">
        <v>2</v>
      </c>
      <c r="J458" s="143" t="s">
        <v>529</v>
      </c>
      <c r="K458" s="144" t="s">
        <v>1376</v>
      </c>
      <c r="L458" s="145" t="s">
        <v>529</v>
      </c>
      <c r="M458" s="120"/>
      <c r="N458" s="76" t="str">
        <f t="shared" si="26"/>
        <v/>
      </c>
    </row>
    <row r="459" spans="2:14" s="76" customFormat="1" ht="12.75" customHeight="1" x14ac:dyDescent="0.25">
      <c r="B459" s="129" t="s">
        <v>531</v>
      </c>
      <c r="C459" s="133" t="s">
        <v>832</v>
      </c>
      <c r="D459" s="144" t="s">
        <v>1276</v>
      </c>
      <c r="E459" s="141">
        <v>2015</v>
      </c>
      <c r="F459" s="144">
        <v>2</v>
      </c>
      <c r="G459" s="143" t="s">
        <v>529</v>
      </c>
      <c r="H459" s="143" t="s">
        <v>529</v>
      </c>
      <c r="I459" s="143">
        <v>2</v>
      </c>
      <c r="J459" s="143" t="s">
        <v>529</v>
      </c>
      <c r="K459" s="144" t="s">
        <v>1386</v>
      </c>
      <c r="L459" s="145" t="s">
        <v>529</v>
      </c>
      <c r="M459" s="120"/>
      <c r="N459" s="76" t="str">
        <f t="shared" si="26"/>
        <v/>
      </c>
    </row>
    <row r="460" spans="2:14" s="76" customFormat="1" ht="12.75" customHeight="1" x14ac:dyDescent="0.25">
      <c r="B460" s="148" t="s">
        <v>531</v>
      </c>
      <c r="C460" s="95" t="s">
        <v>833</v>
      </c>
      <c r="D460" s="144" t="s">
        <v>1276</v>
      </c>
      <c r="E460" s="141">
        <v>1998</v>
      </c>
      <c r="F460" s="144">
        <v>2</v>
      </c>
      <c r="G460" s="143" t="s">
        <v>529</v>
      </c>
      <c r="H460" s="143" t="s">
        <v>529</v>
      </c>
      <c r="I460" s="143">
        <v>3</v>
      </c>
      <c r="J460" s="143" t="s">
        <v>529</v>
      </c>
      <c r="K460" s="144" t="s">
        <v>1376</v>
      </c>
      <c r="L460" s="145" t="s">
        <v>529</v>
      </c>
      <c r="N460" s="76" t="str">
        <f t="shared" si="26"/>
        <v/>
      </c>
    </row>
    <row r="461" spans="2:14" s="76" customFormat="1" ht="12.75" customHeight="1" x14ac:dyDescent="0.25">
      <c r="B461" s="148" t="s">
        <v>531</v>
      </c>
      <c r="C461" s="149" t="s">
        <v>834</v>
      </c>
      <c r="D461" s="144" t="s">
        <v>1276</v>
      </c>
      <c r="E461" s="141">
        <v>1987</v>
      </c>
      <c r="F461" s="144">
        <v>3</v>
      </c>
      <c r="G461" s="143" t="s">
        <v>529</v>
      </c>
      <c r="H461" s="143" t="s">
        <v>529</v>
      </c>
      <c r="I461" s="143">
        <v>16</v>
      </c>
      <c r="J461" s="143" t="s">
        <v>529</v>
      </c>
      <c r="K461" s="144" t="s">
        <v>1391</v>
      </c>
      <c r="L461" s="145" t="s">
        <v>529</v>
      </c>
      <c r="M461" s="120"/>
      <c r="N461" s="76" t="str">
        <f t="shared" si="26"/>
        <v/>
      </c>
    </row>
    <row r="462" spans="2:14" s="76" customFormat="1" ht="12.75" customHeight="1" x14ac:dyDescent="0.25">
      <c r="B462" s="129"/>
      <c r="C462" s="133"/>
      <c r="D462" s="144"/>
      <c r="E462" s="141"/>
      <c r="F462" s="144"/>
      <c r="G462" s="143"/>
      <c r="H462" s="143"/>
      <c r="I462" s="143"/>
      <c r="J462" s="143"/>
      <c r="K462" s="144"/>
      <c r="L462" s="145"/>
      <c r="N462" s="76" t="str">
        <f t="shared" si="26"/>
        <v/>
      </c>
    </row>
    <row r="463" spans="2:14" s="76" customFormat="1" ht="12.75" customHeight="1" x14ac:dyDescent="0.25">
      <c r="B463" s="129" t="s">
        <v>144</v>
      </c>
      <c r="C463" s="133" t="s">
        <v>145</v>
      </c>
      <c r="D463" s="144"/>
      <c r="E463" s="141"/>
      <c r="F463" s="144"/>
      <c r="G463" s="143"/>
      <c r="H463" s="143"/>
      <c r="I463" s="143"/>
      <c r="J463" s="143"/>
      <c r="K463" s="144"/>
      <c r="L463" s="145"/>
      <c r="M463" s="120"/>
      <c r="N463" s="76" t="str">
        <f>MID($B655,5,2)</f>
        <v/>
      </c>
    </row>
    <row r="464" spans="2:14" s="76" customFormat="1" ht="12.75" customHeight="1" x14ac:dyDescent="0.25">
      <c r="B464" s="129" t="s">
        <v>531</v>
      </c>
      <c r="C464" s="133" t="s">
        <v>617</v>
      </c>
      <c r="D464" s="144" t="s">
        <v>1276</v>
      </c>
      <c r="E464" s="141">
        <v>1987</v>
      </c>
      <c r="F464" s="144">
        <v>3</v>
      </c>
      <c r="G464" s="143" t="s">
        <v>529</v>
      </c>
      <c r="H464" s="143" t="s">
        <v>529</v>
      </c>
      <c r="I464" s="143">
        <v>5.5</v>
      </c>
      <c r="J464" s="143" t="s">
        <v>529</v>
      </c>
      <c r="K464" s="144" t="s">
        <v>1377</v>
      </c>
      <c r="L464" s="145" t="s">
        <v>529</v>
      </c>
      <c r="M464" s="120"/>
      <c r="N464" s="76" t="str">
        <f>MID($B656,5,2)</f>
        <v/>
      </c>
    </row>
    <row r="465" spans="2:14" s="76" customFormat="1" ht="12.75" customHeight="1" x14ac:dyDescent="0.25">
      <c r="B465" s="129" t="s">
        <v>531</v>
      </c>
      <c r="C465" s="133" t="s">
        <v>766</v>
      </c>
      <c r="D465" s="144" t="s">
        <v>1276</v>
      </c>
      <c r="E465" s="141">
        <v>2006</v>
      </c>
      <c r="F465" s="144">
        <v>1</v>
      </c>
      <c r="G465" s="143" t="s">
        <v>529</v>
      </c>
      <c r="H465" s="143" t="s">
        <v>529</v>
      </c>
      <c r="I465" s="143">
        <v>2.5</v>
      </c>
      <c r="J465" s="143" t="s">
        <v>529</v>
      </c>
      <c r="K465" s="144" t="s">
        <v>1386</v>
      </c>
      <c r="L465" s="145" t="s">
        <v>529</v>
      </c>
      <c r="M465" s="120"/>
      <c r="N465" s="76" t="str">
        <f>MID($B657,5,2)</f>
        <v/>
      </c>
    </row>
    <row r="466" spans="2:14" s="76" customFormat="1" ht="12.75" customHeight="1" x14ac:dyDescent="0.25">
      <c r="B466" s="148"/>
      <c r="C466" s="95"/>
      <c r="D466" s="144"/>
      <c r="E466" s="141"/>
      <c r="F466" s="144"/>
      <c r="G466" s="143"/>
      <c r="H466" s="143"/>
      <c r="I466" s="143"/>
      <c r="J466" s="143"/>
      <c r="K466" s="144"/>
      <c r="L466" s="145"/>
      <c r="N466" s="76" t="str">
        <f t="shared" ref="N466:N475" si="27">MID($B660,5,2)</f>
        <v/>
      </c>
    </row>
    <row r="467" spans="2:14" s="76" customFormat="1" ht="12.75" customHeight="1" x14ac:dyDescent="0.25">
      <c r="B467" s="129" t="s">
        <v>148</v>
      </c>
      <c r="C467" s="133" t="s">
        <v>149</v>
      </c>
      <c r="D467" s="144"/>
      <c r="E467" s="141"/>
      <c r="F467" s="144"/>
      <c r="G467" s="143"/>
      <c r="H467" s="143"/>
      <c r="I467" s="143"/>
      <c r="J467" s="143"/>
      <c r="K467" s="144"/>
      <c r="L467" s="145"/>
      <c r="M467" s="120"/>
      <c r="N467" s="76" t="str">
        <f t="shared" si="27"/>
        <v/>
      </c>
    </row>
    <row r="468" spans="2:14" s="76" customFormat="1" ht="12.75" customHeight="1" x14ac:dyDescent="0.25">
      <c r="B468" s="148" t="s">
        <v>531</v>
      </c>
      <c r="C468" s="95" t="s">
        <v>835</v>
      </c>
      <c r="D468" s="144" t="s">
        <v>1276</v>
      </c>
      <c r="E468" s="141" t="s">
        <v>1277</v>
      </c>
      <c r="F468" s="144">
        <v>3</v>
      </c>
      <c r="G468" s="143" t="s">
        <v>529</v>
      </c>
      <c r="H468" s="143" t="s">
        <v>529</v>
      </c>
      <c r="I468" s="143">
        <v>14</v>
      </c>
      <c r="J468" s="143" t="s">
        <v>529</v>
      </c>
      <c r="K468" s="144" t="s">
        <v>1381</v>
      </c>
      <c r="L468" s="145" t="s">
        <v>529</v>
      </c>
      <c r="N468" s="76" t="str">
        <f t="shared" si="27"/>
        <v/>
      </c>
    </row>
    <row r="469" spans="2:14" s="76" customFormat="1" ht="12.75" customHeight="1" x14ac:dyDescent="0.25">
      <c r="B469" s="148"/>
      <c r="C469" s="95"/>
      <c r="D469" s="144"/>
      <c r="E469" s="141"/>
      <c r="F469" s="144"/>
      <c r="G469" s="143"/>
      <c r="H469" s="143"/>
      <c r="I469" s="143"/>
      <c r="J469" s="143"/>
      <c r="K469" s="144"/>
      <c r="L469" s="145"/>
      <c r="N469" s="76" t="str">
        <f t="shared" si="27"/>
        <v/>
      </c>
    </row>
    <row r="470" spans="2:14" s="76" customFormat="1" ht="12.75" customHeight="1" x14ac:dyDescent="0.25">
      <c r="B470" s="129" t="s">
        <v>150</v>
      </c>
      <c r="C470" s="133" t="s">
        <v>151</v>
      </c>
      <c r="D470" s="144"/>
      <c r="E470" s="141"/>
      <c r="F470" s="144"/>
      <c r="G470" s="143"/>
      <c r="H470" s="143"/>
      <c r="I470" s="143"/>
      <c r="J470" s="143"/>
      <c r="K470" s="144"/>
      <c r="L470" s="145"/>
      <c r="M470" s="120"/>
      <c r="N470" s="76" t="str">
        <f t="shared" si="27"/>
        <v/>
      </c>
    </row>
    <row r="471" spans="2:14" s="76" customFormat="1" ht="12.75" customHeight="1" x14ac:dyDescent="0.25">
      <c r="B471" s="129" t="s">
        <v>531</v>
      </c>
      <c r="C471" s="133" t="s">
        <v>836</v>
      </c>
      <c r="D471" s="144" t="s">
        <v>1276</v>
      </c>
      <c r="E471" s="141">
        <v>1991</v>
      </c>
      <c r="F471" s="144">
        <v>2</v>
      </c>
      <c r="G471" s="143" t="s">
        <v>529</v>
      </c>
      <c r="H471" s="143" t="s">
        <v>529</v>
      </c>
      <c r="I471" s="143">
        <v>24</v>
      </c>
      <c r="J471" s="143" t="s">
        <v>529</v>
      </c>
      <c r="K471" s="144" t="s">
        <v>1381</v>
      </c>
      <c r="L471" s="145" t="s">
        <v>529</v>
      </c>
      <c r="M471" s="120"/>
      <c r="N471" s="76" t="str">
        <f t="shared" si="27"/>
        <v/>
      </c>
    </row>
    <row r="472" spans="2:14" s="76" customFormat="1" ht="12.75" customHeight="1" x14ac:dyDescent="0.25">
      <c r="B472" s="129" t="s">
        <v>531</v>
      </c>
      <c r="C472" s="133" t="s">
        <v>837</v>
      </c>
      <c r="D472" s="144" t="s">
        <v>1276</v>
      </c>
      <c r="E472" s="141">
        <v>1998</v>
      </c>
      <c r="F472" s="144">
        <v>2</v>
      </c>
      <c r="G472" s="143" t="s">
        <v>529</v>
      </c>
      <c r="H472" s="143" t="s">
        <v>529</v>
      </c>
      <c r="I472" s="143">
        <v>13</v>
      </c>
      <c r="J472" s="143" t="s">
        <v>529</v>
      </c>
      <c r="K472" s="144" t="s">
        <v>1381</v>
      </c>
      <c r="L472" s="145" t="s">
        <v>529</v>
      </c>
      <c r="M472" s="120"/>
      <c r="N472" s="76" t="str">
        <f t="shared" si="27"/>
        <v/>
      </c>
    </row>
    <row r="473" spans="2:14" s="76" customFormat="1" ht="12.75" customHeight="1" x14ac:dyDescent="0.25">
      <c r="B473" s="129"/>
      <c r="C473" s="133"/>
      <c r="D473" s="144"/>
      <c r="E473" s="141"/>
      <c r="F473" s="144"/>
      <c r="G473" s="143"/>
      <c r="H473" s="143"/>
      <c r="I473" s="143"/>
      <c r="J473" s="143"/>
      <c r="K473" s="144"/>
      <c r="L473" s="145"/>
      <c r="M473" s="120"/>
      <c r="N473" s="76" t="str">
        <f t="shared" si="27"/>
        <v/>
      </c>
    </row>
    <row r="474" spans="2:14" s="76" customFormat="1" ht="12.75" customHeight="1" x14ac:dyDescent="0.25">
      <c r="B474" s="129" t="s">
        <v>152</v>
      </c>
      <c r="C474" s="133" t="s">
        <v>153</v>
      </c>
      <c r="D474" s="144"/>
      <c r="E474" s="141"/>
      <c r="F474" s="144"/>
      <c r="G474" s="143"/>
      <c r="H474" s="143"/>
      <c r="I474" s="143"/>
      <c r="J474" s="143"/>
      <c r="K474" s="144"/>
      <c r="L474" s="145"/>
      <c r="M474" s="120"/>
      <c r="N474" s="76" t="str">
        <f t="shared" si="27"/>
        <v/>
      </c>
    </row>
    <row r="475" spans="2:14" s="76" customFormat="1" ht="12.75" customHeight="1" x14ac:dyDescent="0.25">
      <c r="B475" s="129" t="s">
        <v>531</v>
      </c>
      <c r="C475" s="133" t="s">
        <v>838</v>
      </c>
      <c r="D475" s="144" t="s">
        <v>1276</v>
      </c>
      <c r="E475" s="141">
        <v>1968</v>
      </c>
      <c r="F475" s="144">
        <v>1</v>
      </c>
      <c r="G475" s="143" t="s">
        <v>529</v>
      </c>
      <c r="H475" s="143" t="s">
        <v>529</v>
      </c>
      <c r="I475" s="143">
        <v>35</v>
      </c>
      <c r="J475" s="143" t="s">
        <v>529</v>
      </c>
      <c r="K475" s="144" t="s">
        <v>1376</v>
      </c>
      <c r="L475" s="145" t="s">
        <v>529</v>
      </c>
      <c r="N475" s="76" t="str">
        <f t="shared" si="27"/>
        <v/>
      </c>
    </row>
    <row r="476" spans="2:14" s="76" customFormat="1" ht="12.75" customHeight="1" x14ac:dyDescent="0.25">
      <c r="B476" s="129" t="s">
        <v>531</v>
      </c>
      <c r="C476" s="133" t="s">
        <v>839</v>
      </c>
      <c r="D476" s="144" t="s">
        <v>1276</v>
      </c>
      <c r="E476" s="141">
        <v>2013</v>
      </c>
      <c r="F476" s="144">
        <v>2</v>
      </c>
      <c r="G476" s="143" t="s">
        <v>529</v>
      </c>
      <c r="H476" s="143" t="s">
        <v>529</v>
      </c>
      <c r="I476" s="143">
        <v>24</v>
      </c>
      <c r="J476" s="143" t="s">
        <v>529</v>
      </c>
      <c r="K476" s="144" t="s">
        <v>1381</v>
      </c>
      <c r="L476" s="145" t="s">
        <v>529</v>
      </c>
      <c r="M476" s="120"/>
      <c r="N476" s="76" t="str">
        <f t="shared" ref="N476:N493" si="28">MID($B672,5,2)</f>
        <v/>
      </c>
    </row>
    <row r="477" spans="2:14" s="76" customFormat="1" ht="12.75" customHeight="1" x14ac:dyDescent="0.25">
      <c r="B477" s="129" t="s">
        <v>531</v>
      </c>
      <c r="C477" s="133" t="s">
        <v>840</v>
      </c>
      <c r="D477" s="144" t="s">
        <v>1276</v>
      </c>
      <c r="E477" s="141">
        <v>1974</v>
      </c>
      <c r="F477" s="144">
        <v>1</v>
      </c>
      <c r="G477" s="143" t="s">
        <v>529</v>
      </c>
      <c r="H477" s="143" t="s">
        <v>529</v>
      </c>
      <c r="I477" s="143">
        <v>35</v>
      </c>
      <c r="J477" s="143" t="s">
        <v>529</v>
      </c>
      <c r="K477" s="144" t="s">
        <v>1381</v>
      </c>
      <c r="L477" s="145" t="s">
        <v>529</v>
      </c>
      <c r="N477" s="76" t="str">
        <f t="shared" si="28"/>
        <v/>
      </c>
    </row>
    <row r="478" spans="2:14" s="76" customFormat="1" ht="12.75" customHeight="1" x14ac:dyDescent="0.25">
      <c r="B478" s="129" t="s">
        <v>531</v>
      </c>
      <c r="C478" s="133" t="s">
        <v>841</v>
      </c>
      <c r="D478" s="144" t="s">
        <v>1276</v>
      </c>
      <c r="E478" s="141">
        <v>1972</v>
      </c>
      <c r="F478" s="144">
        <v>1</v>
      </c>
      <c r="G478" s="143" t="s">
        <v>529</v>
      </c>
      <c r="H478" s="143" t="s">
        <v>529</v>
      </c>
      <c r="I478" s="143">
        <v>35</v>
      </c>
      <c r="J478" s="143" t="s">
        <v>529</v>
      </c>
      <c r="K478" s="144" t="s">
        <v>1376</v>
      </c>
      <c r="L478" s="145" t="s">
        <v>529</v>
      </c>
      <c r="M478" s="120"/>
      <c r="N478" s="76" t="str">
        <f t="shared" si="28"/>
        <v/>
      </c>
    </row>
    <row r="479" spans="2:14" s="76" customFormat="1" ht="12.75" customHeight="1" x14ac:dyDescent="0.25">
      <c r="B479" s="129" t="s">
        <v>531</v>
      </c>
      <c r="C479" s="133" t="s">
        <v>842</v>
      </c>
      <c r="D479" s="144" t="s">
        <v>1276</v>
      </c>
      <c r="E479" s="141">
        <v>2001</v>
      </c>
      <c r="F479" s="144">
        <v>4</v>
      </c>
      <c r="G479" s="143" t="s">
        <v>529</v>
      </c>
      <c r="H479" s="143" t="s">
        <v>529</v>
      </c>
      <c r="I479" s="143">
        <v>10</v>
      </c>
      <c r="J479" s="143" t="s">
        <v>529</v>
      </c>
      <c r="K479" s="144" t="s">
        <v>1381</v>
      </c>
      <c r="L479" s="145" t="s">
        <v>529</v>
      </c>
      <c r="M479" s="120"/>
      <c r="N479" s="76" t="str">
        <f t="shared" si="28"/>
        <v/>
      </c>
    </row>
    <row r="480" spans="2:14" s="76" customFormat="1" ht="12.75" customHeight="1" x14ac:dyDescent="0.25">
      <c r="B480" s="129" t="s">
        <v>531</v>
      </c>
      <c r="C480" s="133" t="s">
        <v>843</v>
      </c>
      <c r="D480" s="144" t="s">
        <v>1276</v>
      </c>
      <c r="E480" s="141">
        <v>1979</v>
      </c>
      <c r="F480" s="144">
        <v>2</v>
      </c>
      <c r="G480" s="143" t="s">
        <v>529</v>
      </c>
      <c r="H480" s="143" t="s">
        <v>529</v>
      </c>
      <c r="I480" s="143">
        <v>4.3</v>
      </c>
      <c r="J480" s="143" t="s">
        <v>529</v>
      </c>
      <c r="K480" s="144" t="s">
        <v>1376</v>
      </c>
      <c r="L480" s="145" t="s">
        <v>529</v>
      </c>
      <c r="M480" s="120"/>
      <c r="N480" s="76" t="str">
        <f t="shared" si="28"/>
        <v/>
      </c>
    </row>
    <row r="481" spans="2:14" s="76" customFormat="1" ht="12.75" customHeight="1" x14ac:dyDescent="0.25">
      <c r="B481" s="129" t="s">
        <v>531</v>
      </c>
      <c r="C481" s="133" t="s">
        <v>844</v>
      </c>
      <c r="D481" s="144" t="s">
        <v>1276</v>
      </c>
      <c r="E481" s="141">
        <v>1965</v>
      </c>
      <c r="F481" s="144">
        <v>1</v>
      </c>
      <c r="G481" s="143" t="s">
        <v>529</v>
      </c>
      <c r="H481" s="143" t="s">
        <v>529</v>
      </c>
      <c r="I481" s="143">
        <v>24</v>
      </c>
      <c r="J481" s="143" t="s">
        <v>529</v>
      </c>
      <c r="K481" s="144" t="s">
        <v>1381</v>
      </c>
      <c r="L481" s="145" t="s">
        <v>529</v>
      </c>
      <c r="N481" s="76" t="str">
        <f t="shared" si="28"/>
        <v/>
      </c>
    </row>
    <row r="482" spans="2:14" s="76" customFormat="1" ht="12.75" customHeight="1" x14ac:dyDescent="0.25">
      <c r="B482" s="148" t="s">
        <v>531</v>
      </c>
      <c r="C482" s="95" t="s">
        <v>845</v>
      </c>
      <c r="D482" s="144" t="s">
        <v>1276</v>
      </c>
      <c r="E482" s="141">
        <v>2010</v>
      </c>
      <c r="F482" s="144">
        <v>1</v>
      </c>
      <c r="G482" s="143" t="s">
        <v>529</v>
      </c>
      <c r="H482" s="143" t="s">
        <v>529</v>
      </c>
      <c r="I482" s="143">
        <v>47</v>
      </c>
      <c r="J482" s="143" t="s">
        <v>529</v>
      </c>
      <c r="K482" s="144" t="s">
        <v>1381</v>
      </c>
      <c r="L482" s="145" t="s">
        <v>529</v>
      </c>
      <c r="M482" s="120"/>
      <c r="N482" s="76" t="str">
        <f t="shared" si="28"/>
        <v/>
      </c>
    </row>
    <row r="483" spans="2:14" s="76" customFormat="1" ht="12.75" customHeight="1" x14ac:dyDescent="0.25">
      <c r="B483" s="129" t="s">
        <v>531</v>
      </c>
      <c r="C483" s="133" t="s">
        <v>846</v>
      </c>
      <c r="D483" s="144" t="s">
        <v>1276</v>
      </c>
      <c r="E483" s="141">
        <v>1988</v>
      </c>
      <c r="F483" s="144">
        <v>1</v>
      </c>
      <c r="G483" s="143" t="s">
        <v>529</v>
      </c>
      <c r="H483" s="143" t="s">
        <v>529</v>
      </c>
      <c r="I483" s="143">
        <v>1.5</v>
      </c>
      <c r="J483" s="143" t="s">
        <v>529</v>
      </c>
      <c r="K483" s="144" t="s">
        <v>1381</v>
      </c>
      <c r="L483" s="145" t="s">
        <v>529</v>
      </c>
      <c r="M483" s="120"/>
      <c r="N483" s="76" t="str">
        <f t="shared" si="28"/>
        <v/>
      </c>
    </row>
    <row r="484" spans="2:14" s="76" customFormat="1" ht="12.75" customHeight="1" x14ac:dyDescent="0.25">
      <c r="B484" s="129" t="s">
        <v>531</v>
      </c>
      <c r="C484" s="133" t="s">
        <v>847</v>
      </c>
      <c r="D484" s="144" t="s">
        <v>1276</v>
      </c>
      <c r="E484" s="141">
        <v>2012</v>
      </c>
      <c r="F484" s="144">
        <v>1</v>
      </c>
      <c r="G484" s="143" t="s">
        <v>529</v>
      </c>
      <c r="H484" s="143" t="s">
        <v>529</v>
      </c>
      <c r="I484" s="143">
        <v>15</v>
      </c>
      <c r="J484" s="143" t="s">
        <v>529</v>
      </c>
      <c r="K484" s="144" t="s">
        <v>1381</v>
      </c>
      <c r="L484" s="145" t="s">
        <v>529</v>
      </c>
      <c r="N484" s="76" t="str">
        <f t="shared" si="28"/>
        <v/>
      </c>
    </row>
    <row r="485" spans="2:14" s="76" customFormat="1" ht="12.75" customHeight="1" x14ac:dyDescent="0.25">
      <c r="B485" s="148" t="s">
        <v>531</v>
      </c>
      <c r="C485" s="95" t="s">
        <v>848</v>
      </c>
      <c r="D485" s="144" t="s">
        <v>1276</v>
      </c>
      <c r="E485" s="141">
        <v>1998</v>
      </c>
      <c r="F485" s="144">
        <v>1</v>
      </c>
      <c r="G485" s="143" t="s">
        <v>529</v>
      </c>
      <c r="H485" s="143" t="s">
        <v>529</v>
      </c>
      <c r="I485" s="143">
        <v>9</v>
      </c>
      <c r="J485" s="143" t="s">
        <v>529</v>
      </c>
      <c r="K485" s="144" t="s">
        <v>1381</v>
      </c>
      <c r="L485" s="145" t="s">
        <v>529</v>
      </c>
      <c r="M485" s="120"/>
      <c r="N485" s="76" t="str">
        <f t="shared" si="28"/>
        <v/>
      </c>
    </row>
    <row r="486" spans="2:14" s="76" customFormat="1" ht="12.75" customHeight="1" x14ac:dyDescent="0.25">
      <c r="B486" s="129" t="s">
        <v>531</v>
      </c>
      <c r="C486" s="133" t="s">
        <v>849</v>
      </c>
      <c r="D486" s="144" t="s">
        <v>1276</v>
      </c>
      <c r="E486" s="141">
        <v>2000</v>
      </c>
      <c r="F486" s="144">
        <v>3</v>
      </c>
      <c r="G486" s="143" t="s">
        <v>529</v>
      </c>
      <c r="H486" s="143" t="s">
        <v>529</v>
      </c>
      <c r="I486" s="143">
        <v>45</v>
      </c>
      <c r="J486" s="143" t="s">
        <v>529</v>
      </c>
      <c r="K486" s="144" t="s">
        <v>1381</v>
      </c>
      <c r="L486" s="145" t="s">
        <v>529</v>
      </c>
      <c r="M486" s="120"/>
      <c r="N486" s="76" t="str">
        <f t="shared" si="28"/>
        <v/>
      </c>
    </row>
    <row r="487" spans="2:14" s="76" customFormat="1" ht="12.75" customHeight="1" x14ac:dyDescent="0.25">
      <c r="B487" s="129" t="s">
        <v>531</v>
      </c>
      <c r="C487" s="133" t="s">
        <v>850</v>
      </c>
      <c r="D487" s="144" t="s">
        <v>1276</v>
      </c>
      <c r="E487" s="141">
        <v>2000</v>
      </c>
      <c r="F487" s="144">
        <v>2</v>
      </c>
      <c r="G487" s="143" t="s">
        <v>529</v>
      </c>
      <c r="H487" s="143" t="s">
        <v>529</v>
      </c>
      <c r="I487" s="143">
        <v>30</v>
      </c>
      <c r="J487" s="143" t="s">
        <v>529</v>
      </c>
      <c r="K487" s="144" t="s">
        <v>1381</v>
      </c>
      <c r="L487" s="145" t="s">
        <v>529</v>
      </c>
      <c r="M487" s="120"/>
      <c r="N487" s="76" t="str">
        <f t="shared" si="28"/>
        <v/>
      </c>
    </row>
    <row r="488" spans="2:14" s="76" customFormat="1" ht="12.75" customHeight="1" x14ac:dyDescent="0.25">
      <c r="B488" s="148" t="s">
        <v>531</v>
      </c>
      <c r="C488" s="95" t="s">
        <v>851</v>
      </c>
      <c r="D488" s="144" t="s">
        <v>1276</v>
      </c>
      <c r="E488" s="141">
        <v>1986</v>
      </c>
      <c r="F488" s="144">
        <v>3</v>
      </c>
      <c r="G488" s="143" t="s">
        <v>529</v>
      </c>
      <c r="H488" s="143" t="s">
        <v>529</v>
      </c>
      <c r="I488" s="143">
        <v>24</v>
      </c>
      <c r="J488" s="143" t="s">
        <v>529</v>
      </c>
      <c r="K488" s="144" t="s">
        <v>1381</v>
      </c>
      <c r="L488" s="145" t="s">
        <v>529</v>
      </c>
      <c r="N488" s="76" t="str">
        <f t="shared" si="28"/>
        <v/>
      </c>
    </row>
    <row r="489" spans="2:14" s="76" customFormat="1" ht="12.75" customHeight="1" x14ac:dyDescent="0.25">
      <c r="B489" s="129" t="s">
        <v>531</v>
      </c>
      <c r="C489" s="133" t="s">
        <v>1310</v>
      </c>
      <c r="D489" s="144" t="s">
        <v>1362</v>
      </c>
      <c r="E489" s="141">
        <v>1976</v>
      </c>
      <c r="F489" s="144">
        <v>1</v>
      </c>
      <c r="G489" s="143">
        <v>185</v>
      </c>
      <c r="H489" s="143" t="s">
        <v>529</v>
      </c>
      <c r="I489" s="143">
        <v>185</v>
      </c>
      <c r="J489" s="143">
        <v>148</v>
      </c>
      <c r="K489" s="144" t="s">
        <v>1382</v>
      </c>
      <c r="L489" s="145" t="s">
        <v>529</v>
      </c>
      <c r="M489" s="120"/>
      <c r="N489" s="76" t="str">
        <f t="shared" si="28"/>
        <v/>
      </c>
    </row>
    <row r="490" spans="2:14" s="76" customFormat="1" ht="12.75" customHeight="1" x14ac:dyDescent="0.25">
      <c r="B490" s="129" t="s">
        <v>531</v>
      </c>
      <c r="C490" s="133" t="s">
        <v>1311</v>
      </c>
      <c r="D490" s="144" t="s">
        <v>1362</v>
      </c>
      <c r="E490" s="141">
        <v>2012</v>
      </c>
      <c r="F490" s="144">
        <v>1</v>
      </c>
      <c r="G490" s="143">
        <v>90</v>
      </c>
      <c r="H490" s="143" t="s">
        <v>529</v>
      </c>
      <c r="I490" s="143">
        <v>90</v>
      </c>
      <c r="J490" s="143">
        <v>50</v>
      </c>
      <c r="K490" s="144" t="s">
        <v>1383</v>
      </c>
      <c r="L490" s="145" t="s">
        <v>529</v>
      </c>
      <c r="M490" s="120"/>
      <c r="N490" s="76" t="str">
        <f t="shared" si="28"/>
        <v/>
      </c>
    </row>
    <row r="491" spans="2:14" s="76" customFormat="1" ht="12.75" customHeight="1" x14ac:dyDescent="0.25">
      <c r="B491" s="148" t="s">
        <v>531</v>
      </c>
      <c r="C491" s="149" t="s">
        <v>1365</v>
      </c>
      <c r="D491" s="144" t="s">
        <v>1375</v>
      </c>
      <c r="E491" s="141">
        <v>1990</v>
      </c>
      <c r="F491" s="144" t="s">
        <v>529</v>
      </c>
      <c r="G491" s="143" t="s">
        <v>529</v>
      </c>
      <c r="H491" s="143" t="s">
        <v>529</v>
      </c>
      <c r="I491" s="143">
        <v>55</v>
      </c>
      <c r="J491" s="143">
        <v>49.5</v>
      </c>
      <c r="K491" s="144" t="s">
        <v>1381</v>
      </c>
      <c r="L491" s="145" t="s">
        <v>529</v>
      </c>
      <c r="M491" s="120"/>
      <c r="N491" s="76" t="str">
        <f t="shared" si="28"/>
        <v/>
      </c>
    </row>
    <row r="492" spans="2:14" s="76" customFormat="1" ht="12.75" customHeight="1" x14ac:dyDescent="0.25">
      <c r="B492" s="129" t="s">
        <v>531</v>
      </c>
      <c r="C492" s="133" t="s">
        <v>1366</v>
      </c>
      <c r="D492" s="144" t="s">
        <v>1375</v>
      </c>
      <c r="E492" s="141">
        <v>1990</v>
      </c>
      <c r="F492" s="144" t="s">
        <v>529</v>
      </c>
      <c r="G492" s="143" t="s">
        <v>529</v>
      </c>
      <c r="H492" s="143" t="s">
        <v>529</v>
      </c>
      <c r="I492" s="143">
        <v>9</v>
      </c>
      <c r="J492" s="143">
        <v>4.5</v>
      </c>
      <c r="K492" s="144" t="s">
        <v>1381</v>
      </c>
      <c r="L492" s="145" t="s">
        <v>529</v>
      </c>
      <c r="N492" s="76" t="str">
        <f t="shared" si="28"/>
        <v/>
      </c>
    </row>
    <row r="493" spans="2:14" s="76" customFormat="1" ht="12.75" customHeight="1" x14ac:dyDescent="0.25">
      <c r="B493" s="148" t="s">
        <v>531</v>
      </c>
      <c r="C493" s="95" t="s">
        <v>844</v>
      </c>
      <c r="D493" s="144" t="s">
        <v>1375</v>
      </c>
      <c r="E493" s="141">
        <v>1991</v>
      </c>
      <c r="F493" s="144" t="s">
        <v>529</v>
      </c>
      <c r="G493" s="143" t="s">
        <v>529</v>
      </c>
      <c r="H493" s="143" t="s">
        <v>529</v>
      </c>
      <c r="I493" s="143">
        <v>9</v>
      </c>
      <c r="J493" s="143">
        <v>4.5</v>
      </c>
      <c r="K493" s="144" t="s">
        <v>1381</v>
      </c>
      <c r="L493" s="145" t="s">
        <v>529</v>
      </c>
      <c r="N493" s="76" t="str">
        <f t="shared" si="28"/>
        <v/>
      </c>
    </row>
    <row r="494" spans="2:14" s="76" customFormat="1" ht="12.75" customHeight="1" x14ac:dyDescent="0.25">
      <c r="B494" s="129" t="s">
        <v>531</v>
      </c>
      <c r="C494" s="133" t="s">
        <v>1367</v>
      </c>
      <c r="D494" s="144" t="s">
        <v>1375</v>
      </c>
      <c r="E494" s="141">
        <v>1988</v>
      </c>
      <c r="F494" s="144" t="s">
        <v>529</v>
      </c>
      <c r="G494" s="143" t="s">
        <v>529</v>
      </c>
      <c r="H494" s="143" t="s">
        <v>529</v>
      </c>
      <c r="I494" s="143">
        <v>9</v>
      </c>
      <c r="J494" s="143">
        <v>4.5</v>
      </c>
      <c r="K494" s="144" t="s">
        <v>1381</v>
      </c>
      <c r="L494" s="145" t="s">
        <v>529</v>
      </c>
      <c r="M494" s="120"/>
      <c r="N494" s="76" t="str">
        <f>MID($B692,5,2)</f>
        <v/>
      </c>
    </row>
    <row r="495" spans="2:14" s="76" customFormat="1" ht="12.75" customHeight="1" x14ac:dyDescent="0.25">
      <c r="B495" s="129"/>
      <c r="C495" s="133"/>
      <c r="D495" s="144"/>
      <c r="E495" s="141"/>
      <c r="F495" s="144"/>
      <c r="G495" s="143"/>
      <c r="H495" s="143"/>
      <c r="I495" s="143"/>
      <c r="J495" s="143"/>
      <c r="K495" s="144"/>
      <c r="L495" s="145"/>
      <c r="N495" s="76" t="str">
        <f>MID($B693,5,2)</f>
        <v/>
      </c>
    </row>
    <row r="496" spans="2:14" s="76" customFormat="1" ht="12.75" customHeight="1" x14ac:dyDescent="0.25">
      <c r="B496" s="129" t="s">
        <v>154</v>
      </c>
      <c r="C496" s="133" t="s">
        <v>155</v>
      </c>
      <c r="D496" s="144"/>
      <c r="E496" s="141"/>
      <c r="F496" s="144"/>
      <c r="G496" s="143"/>
      <c r="H496" s="143"/>
      <c r="I496" s="143"/>
      <c r="J496" s="143"/>
      <c r="K496" s="144"/>
      <c r="L496" s="145"/>
      <c r="M496" s="120"/>
      <c r="N496" s="76" t="str">
        <f>MID($B694,5,2)</f>
        <v/>
      </c>
    </row>
    <row r="497" spans="2:14" s="76" customFormat="1" ht="12.75" customHeight="1" x14ac:dyDescent="0.25">
      <c r="B497" s="129" t="s">
        <v>531</v>
      </c>
      <c r="C497" s="133" t="s">
        <v>834</v>
      </c>
      <c r="D497" s="144" t="s">
        <v>1276</v>
      </c>
      <c r="E497" s="141">
        <v>1999</v>
      </c>
      <c r="F497" s="144">
        <v>1</v>
      </c>
      <c r="G497" s="143" t="s">
        <v>529</v>
      </c>
      <c r="H497" s="143" t="s">
        <v>529</v>
      </c>
      <c r="I497" s="143">
        <v>3</v>
      </c>
      <c r="J497" s="143" t="s">
        <v>529</v>
      </c>
      <c r="K497" s="144" t="s">
        <v>1378</v>
      </c>
      <c r="L497" s="145" t="s">
        <v>529</v>
      </c>
      <c r="M497" s="120"/>
      <c r="N497" s="76" t="str">
        <f>MID($B695,5,2)</f>
        <v/>
      </c>
    </row>
    <row r="498" spans="2:14" s="76" customFormat="1" ht="12.75" customHeight="1" x14ac:dyDescent="0.25">
      <c r="B498" s="148" t="s">
        <v>531</v>
      </c>
      <c r="C498" s="95" t="s">
        <v>852</v>
      </c>
      <c r="D498" s="144" t="s">
        <v>1276</v>
      </c>
      <c r="E498" s="141">
        <v>2002</v>
      </c>
      <c r="F498" s="144">
        <v>2</v>
      </c>
      <c r="G498" s="143" t="s">
        <v>529</v>
      </c>
      <c r="H498" s="143" t="s">
        <v>529</v>
      </c>
      <c r="I498" s="143">
        <v>5</v>
      </c>
      <c r="J498" s="143" t="s">
        <v>529</v>
      </c>
      <c r="K498" s="144" t="s">
        <v>1377</v>
      </c>
      <c r="L498" s="145" t="s">
        <v>529</v>
      </c>
      <c r="M498" s="120"/>
      <c r="N498" s="76" t="str">
        <f>MID($B696,5,2)</f>
        <v/>
      </c>
    </row>
    <row r="499" spans="2:14" s="76" customFormat="1" ht="12.75" customHeight="1" x14ac:dyDescent="0.25">
      <c r="B499" s="147" t="s">
        <v>531</v>
      </c>
      <c r="C499" s="149" t="s">
        <v>834</v>
      </c>
      <c r="D499" s="144" t="s">
        <v>1276</v>
      </c>
      <c r="E499" s="141">
        <v>2015</v>
      </c>
      <c r="F499" s="144">
        <v>1</v>
      </c>
      <c r="G499" s="143" t="s">
        <v>529</v>
      </c>
      <c r="H499" s="143" t="s">
        <v>529</v>
      </c>
      <c r="I499" s="143">
        <v>3</v>
      </c>
      <c r="J499" s="143" t="s">
        <v>529</v>
      </c>
      <c r="K499" s="144" t="s">
        <v>1386</v>
      </c>
      <c r="L499" s="145" t="s">
        <v>529</v>
      </c>
      <c r="M499" s="120"/>
      <c r="N499" s="76" t="str">
        <f>MID($B699,5,2)</f>
        <v/>
      </c>
    </row>
    <row r="500" spans="2:14" s="76" customFormat="1" ht="12.75" customHeight="1" x14ac:dyDescent="0.25">
      <c r="B500" s="129" t="s">
        <v>531</v>
      </c>
      <c r="C500" s="133" t="s">
        <v>1280</v>
      </c>
      <c r="D500" s="144" t="s">
        <v>1291</v>
      </c>
      <c r="E500" s="141">
        <v>2012</v>
      </c>
      <c r="F500" s="144" t="s">
        <v>529</v>
      </c>
      <c r="G500" s="143" t="s">
        <v>529</v>
      </c>
      <c r="H500" s="143" t="s">
        <v>529</v>
      </c>
      <c r="I500" s="143">
        <v>0.6</v>
      </c>
      <c r="J500" s="143" t="s">
        <v>529</v>
      </c>
      <c r="K500" s="144" t="s">
        <v>529</v>
      </c>
      <c r="L500" s="145">
        <v>0.1</v>
      </c>
      <c r="N500" s="76" t="str">
        <f>MID($B700,5,2)</f>
        <v/>
      </c>
    </row>
    <row r="501" spans="2:14" s="76" customFormat="1" ht="12.75" customHeight="1" x14ac:dyDescent="0.25">
      <c r="B501" s="129"/>
      <c r="C501" s="133"/>
      <c r="D501" s="144"/>
      <c r="E501" s="141"/>
      <c r="F501" s="144"/>
      <c r="G501" s="143"/>
      <c r="H501" s="143"/>
      <c r="I501" s="143"/>
      <c r="J501" s="143"/>
      <c r="K501" s="144"/>
      <c r="L501" s="145"/>
      <c r="M501" s="120"/>
      <c r="N501" s="76" t="str">
        <f>MID($B701,5,2)</f>
        <v/>
      </c>
    </row>
    <row r="502" spans="2:14" s="76" customFormat="1" ht="12.75" customHeight="1" x14ac:dyDescent="0.25">
      <c r="B502" s="129" t="s">
        <v>156</v>
      </c>
      <c r="C502" s="133" t="s">
        <v>157</v>
      </c>
      <c r="D502" s="144"/>
      <c r="E502" s="141"/>
      <c r="F502" s="144"/>
      <c r="G502" s="143"/>
      <c r="H502" s="143"/>
      <c r="I502" s="143"/>
      <c r="J502" s="143"/>
      <c r="K502" s="144"/>
      <c r="L502" s="145"/>
      <c r="M502" s="120"/>
      <c r="N502" s="76" t="str">
        <f>MID($B702,5,2)</f>
        <v/>
      </c>
    </row>
    <row r="503" spans="2:14" s="76" customFormat="1" ht="12.75" customHeight="1" x14ac:dyDescent="0.25">
      <c r="B503" s="148" t="s">
        <v>531</v>
      </c>
      <c r="C503" s="95" t="s">
        <v>853</v>
      </c>
      <c r="D503" s="144" t="s">
        <v>1276</v>
      </c>
      <c r="E503" s="141">
        <v>1976</v>
      </c>
      <c r="F503" s="144">
        <v>3</v>
      </c>
      <c r="G503" s="143" t="s">
        <v>529</v>
      </c>
      <c r="H503" s="143" t="s">
        <v>529</v>
      </c>
      <c r="I503" s="143">
        <v>12</v>
      </c>
      <c r="J503" s="143" t="s">
        <v>529</v>
      </c>
      <c r="K503" s="144" t="s">
        <v>1377</v>
      </c>
      <c r="L503" s="145" t="s">
        <v>529</v>
      </c>
      <c r="N503" s="76" t="str">
        <f>MID($B705,5,2)</f>
        <v/>
      </c>
    </row>
    <row r="504" spans="2:14" s="76" customFormat="1" ht="12.75" customHeight="1" x14ac:dyDescent="0.25">
      <c r="B504" s="148" t="s">
        <v>531</v>
      </c>
      <c r="C504" s="95" t="s">
        <v>854</v>
      </c>
      <c r="D504" s="144" t="s">
        <v>1276</v>
      </c>
      <c r="E504" s="141">
        <v>1976</v>
      </c>
      <c r="F504" s="144">
        <v>1</v>
      </c>
      <c r="G504" s="143" t="s">
        <v>529</v>
      </c>
      <c r="H504" s="143" t="s">
        <v>529</v>
      </c>
      <c r="I504" s="143">
        <v>7</v>
      </c>
      <c r="J504" s="143" t="s">
        <v>529</v>
      </c>
      <c r="K504" s="144" t="s">
        <v>1376</v>
      </c>
      <c r="L504" s="145" t="s">
        <v>529</v>
      </c>
      <c r="M504" s="120"/>
      <c r="N504" s="76" t="str">
        <f>MID($B706,5,2)</f>
        <v/>
      </c>
    </row>
    <row r="505" spans="2:14" s="76" customFormat="1" ht="12.75" customHeight="1" x14ac:dyDescent="0.25">
      <c r="B505" s="148"/>
      <c r="C505" s="95"/>
      <c r="D505" s="144"/>
      <c r="E505" s="141"/>
      <c r="F505" s="144"/>
      <c r="G505" s="143"/>
      <c r="H505" s="143"/>
      <c r="I505" s="143"/>
      <c r="J505" s="143"/>
      <c r="K505" s="144"/>
      <c r="L505" s="145"/>
      <c r="N505" s="76" t="str">
        <f>MID($B707,5,2)</f>
        <v/>
      </c>
    </row>
    <row r="506" spans="2:14" s="76" customFormat="1" ht="12.75" customHeight="1" x14ac:dyDescent="0.25">
      <c r="B506" s="129" t="s">
        <v>158</v>
      </c>
      <c r="C506" s="133" t="s">
        <v>159</v>
      </c>
      <c r="D506" s="144"/>
      <c r="E506" s="141"/>
      <c r="F506" s="144"/>
      <c r="G506" s="143"/>
      <c r="H506" s="143"/>
      <c r="I506" s="143"/>
      <c r="J506" s="143"/>
      <c r="K506" s="144"/>
      <c r="L506" s="145"/>
      <c r="M506" s="120"/>
      <c r="N506" s="76" t="str">
        <f>MID($B710,5,2)</f>
        <v/>
      </c>
    </row>
    <row r="507" spans="2:14" s="76" customFormat="1" ht="12.75" customHeight="1" x14ac:dyDescent="0.25">
      <c r="B507" s="129" t="s">
        <v>531</v>
      </c>
      <c r="C507" s="133" t="s">
        <v>855</v>
      </c>
      <c r="D507" s="144" t="s">
        <v>1276</v>
      </c>
      <c r="E507" s="141">
        <v>2004</v>
      </c>
      <c r="F507" s="144">
        <v>2</v>
      </c>
      <c r="G507" s="143" t="s">
        <v>529</v>
      </c>
      <c r="H507" s="143" t="s">
        <v>529</v>
      </c>
      <c r="I507" s="143">
        <v>4.5</v>
      </c>
      <c r="J507" s="143" t="s">
        <v>529</v>
      </c>
      <c r="K507" s="144" t="s">
        <v>1386</v>
      </c>
      <c r="L507" s="145" t="s">
        <v>529</v>
      </c>
      <c r="M507" s="120"/>
      <c r="N507" s="76" t="str">
        <f>MID($B711,5,2)</f>
        <v/>
      </c>
    </row>
    <row r="508" spans="2:14" s="76" customFormat="1" ht="12.75" customHeight="1" x14ac:dyDescent="0.25">
      <c r="B508" s="148" t="s">
        <v>531</v>
      </c>
      <c r="C508" s="149" t="s">
        <v>856</v>
      </c>
      <c r="D508" s="144" t="s">
        <v>1276</v>
      </c>
      <c r="E508" s="141">
        <v>2011</v>
      </c>
      <c r="F508" s="144">
        <v>2</v>
      </c>
      <c r="G508" s="143" t="s">
        <v>529</v>
      </c>
      <c r="H508" s="143" t="s">
        <v>529</v>
      </c>
      <c r="I508" s="143">
        <v>4</v>
      </c>
      <c r="J508" s="143" t="s">
        <v>529</v>
      </c>
      <c r="K508" s="144" t="s">
        <v>1386</v>
      </c>
      <c r="L508" s="145" t="s">
        <v>529</v>
      </c>
      <c r="M508" s="120"/>
      <c r="N508" s="76" t="str">
        <f>MID($B714,5,2)</f>
        <v/>
      </c>
    </row>
    <row r="509" spans="2:14" s="76" customFormat="1" ht="12.75" customHeight="1" x14ac:dyDescent="0.25">
      <c r="B509" s="129"/>
      <c r="C509" s="133"/>
      <c r="D509" s="144"/>
      <c r="E509" s="141"/>
      <c r="F509" s="144"/>
      <c r="G509" s="143"/>
      <c r="H509" s="143"/>
      <c r="I509" s="143"/>
      <c r="J509" s="143"/>
      <c r="K509" s="144"/>
      <c r="L509" s="145"/>
      <c r="N509" s="76" t="str">
        <f t="shared" ref="N509:N517" si="29">MID($B717,5,2)</f>
        <v/>
      </c>
    </row>
    <row r="510" spans="2:14" s="76" customFormat="1" ht="12.75" customHeight="1" x14ac:dyDescent="0.25">
      <c r="B510" s="148" t="s">
        <v>162</v>
      </c>
      <c r="C510" s="95" t="s">
        <v>163</v>
      </c>
      <c r="D510" s="144"/>
      <c r="E510" s="141"/>
      <c r="F510" s="144"/>
      <c r="G510" s="143"/>
      <c r="H510" s="143"/>
      <c r="I510" s="143"/>
      <c r="J510" s="143"/>
      <c r="K510" s="144"/>
      <c r="L510" s="145"/>
      <c r="M510" s="120"/>
      <c r="N510" s="76" t="str">
        <f t="shared" si="29"/>
        <v/>
      </c>
    </row>
    <row r="511" spans="2:14" s="76" customFormat="1" ht="12.75" customHeight="1" x14ac:dyDescent="0.25">
      <c r="B511" s="129" t="s">
        <v>531</v>
      </c>
      <c r="C511" s="133" t="s">
        <v>857</v>
      </c>
      <c r="D511" s="144" t="s">
        <v>1276</v>
      </c>
      <c r="E511" s="141">
        <v>1981</v>
      </c>
      <c r="F511" s="144">
        <v>1</v>
      </c>
      <c r="G511" s="143" t="s">
        <v>529</v>
      </c>
      <c r="H511" s="143" t="s">
        <v>529</v>
      </c>
      <c r="I511" s="143">
        <v>8</v>
      </c>
      <c r="J511" s="143" t="s">
        <v>529</v>
      </c>
      <c r="K511" s="144" t="s">
        <v>1378</v>
      </c>
      <c r="L511" s="145" t="s">
        <v>529</v>
      </c>
      <c r="M511" s="120"/>
      <c r="N511" s="76" t="str">
        <f t="shared" si="29"/>
        <v/>
      </c>
    </row>
    <row r="512" spans="2:14" s="76" customFormat="1" ht="12.75" customHeight="1" x14ac:dyDescent="0.25">
      <c r="B512" s="129" t="s">
        <v>531</v>
      </c>
      <c r="C512" s="133" t="s">
        <v>857</v>
      </c>
      <c r="D512" s="144" t="s">
        <v>1276</v>
      </c>
      <c r="E512" s="141">
        <v>1993</v>
      </c>
      <c r="F512" s="144">
        <v>1</v>
      </c>
      <c r="G512" s="143" t="s">
        <v>529</v>
      </c>
      <c r="H512" s="143" t="s">
        <v>529</v>
      </c>
      <c r="I512" s="143">
        <v>4</v>
      </c>
      <c r="J512" s="143" t="s">
        <v>529</v>
      </c>
      <c r="K512" s="144" t="s">
        <v>1377</v>
      </c>
      <c r="L512" s="145" t="s">
        <v>529</v>
      </c>
      <c r="N512" s="76" t="str">
        <f t="shared" si="29"/>
        <v/>
      </c>
    </row>
    <row r="513" spans="2:14" s="76" customFormat="1" ht="12.75" customHeight="1" x14ac:dyDescent="0.25">
      <c r="B513" s="148" t="s">
        <v>531</v>
      </c>
      <c r="C513" s="149" t="s">
        <v>1312</v>
      </c>
      <c r="D513" s="144" t="s">
        <v>1362</v>
      </c>
      <c r="E513" s="141">
        <v>2008</v>
      </c>
      <c r="F513" s="144">
        <v>1</v>
      </c>
      <c r="G513" s="143">
        <v>16</v>
      </c>
      <c r="H513" s="143">
        <v>4</v>
      </c>
      <c r="I513" s="143">
        <v>20</v>
      </c>
      <c r="J513" s="143">
        <v>4</v>
      </c>
      <c r="K513" s="144" t="s">
        <v>1378</v>
      </c>
      <c r="L513" s="145" t="s">
        <v>529</v>
      </c>
      <c r="M513" s="120"/>
      <c r="N513" s="76" t="str">
        <f t="shared" si="29"/>
        <v/>
      </c>
    </row>
    <row r="514" spans="2:14" s="76" customFormat="1" ht="12.75" customHeight="1" x14ac:dyDescent="0.25">
      <c r="B514" s="148"/>
      <c r="C514" s="95"/>
      <c r="D514" s="144"/>
      <c r="E514" s="141"/>
      <c r="F514" s="144"/>
      <c r="G514" s="143"/>
      <c r="H514" s="143"/>
      <c r="I514" s="143"/>
      <c r="J514" s="143"/>
      <c r="K514" s="144"/>
      <c r="L514" s="145"/>
      <c r="M514" s="120"/>
      <c r="N514" s="76" t="str">
        <f t="shared" si="29"/>
        <v/>
      </c>
    </row>
    <row r="515" spans="2:14" s="76" customFormat="1" ht="12.75" customHeight="1" x14ac:dyDescent="0.25">
      <c r="B515" s="129" t="s">
        <v>164</v>
      </c>
      <c r="C515" s="133" t="s">
        <v>165</v>
      </c>
      <c r="D515" s="144"/>
      <c r="E515" s="141"/>
      <c r="F515" s="144"/>
      <c r="G515" s="143"/>
      <c r="H515" s="143"/>
      <c r="I515" s="143"/>
      <c r="J515" s="143"/>
      <c r="K515" s="144"/>
      <c r="L515" s="145"/>
      <c r="M515" s="120"/>
      <c r="N515" s="76" t="str">
        <f t="shared" si="29"/>
        <v/>
      </c>
    </row>
    <row r="516" spans="2:14" s="76" customFormat="1" ht="12.75" customHeight="1" x14ac:dyDescent="0.25">
      <c r="B516" s="129" t="s">
        <v>531</v>
      </c>
      <c r="C516" s="133" t="s">
        <v>858</v>
      </c>
      <c r="D516" s="144" t="s">
        <v>1276</v>
      </c>
      <c r="E516" s="141">
        <v>1986</v>
      </c>
      <c r="F516" s="144">
        <v>2</v>
      </c>
      <c r="G516" s="143" t="s">
        <v>529</v>
      </c>
      <c r="H516" s="143" t="s">
        <v>529</v>
      </c>
      <c r="I516" s="143">
        <v>0.8</v>
      </c>
      <c r="J516" s="143" t="s">
        <v>529</v>
      </c>
      <c r="K516" s="144" t="s">
        <v>1381</v>
      </c>
      <c r="L516" s="145" t="s">
        <v>529</v>
      </c>
      <c r="M516" s="120"/>
      <c r="N516" s="76" t="str">
        <f t="shared" si="29"/>
        <v/>
      </c>
    </row>
    <row r="517" spans="2:14" s="76" customFormat="1" ht="12.75" customHeight="1" x14ac:dyDescent="0.25">
      <c r="B517" s="148" t="s">
        <v>531</v>
      </c>
      <c r="C517" s="149" t="s">
        <v>859</v>
      </c>
      <c r="D517" s="144" t="s">
        <v>1276</v>
      </c>
      <c r="E517" s="141">
        <v>1994</v>
      </c>
      <c r="F517" s="144">
        <v>2</v>
      </c>
      <c r="G517" s="143" t="s">
        <v>529</v>
      </c>
      <c r="H517" s="143" t="s">
        <v>529</v>
      </c>
      <c r="I517" s="143">
        <v>12</v>
      </c>
      <c r="J517" s="143" t="s">
        <v>529</v>
      </c>
      <c r="K517" s="144" t="s">
        <v>1381</v>
      </c>
      <c r="L517" s="145" t="s">
        <v>529</v>
      </c>
      <c r="M517" s="120"/>
      <c r="N517" s="76" t="str">
        <f t="shared" si="29"/>
        <v/>
      </c>
    </row>
    <row r="518" spans="2:14" s="76" customFormat="1" ht="12.75" customHeight="1" x14ac:dyDescent="0.25">
      <c r="B518" s="129" t="s">
        <v>531</v>
      </c>
      <c r="C518" s="133" t="s">
        <v>860</v>
      </c>
      <c r="D518" s="144" t="s">
        <v>1276</v>
      </c>
      <c r="E518" s="141">
        <v>1998</v>
      </c>
      <c r="F518" s="144">
        <v>2</v>
      </c>
      <c r="G518" s="143" t="s">
        <v>529</v>
      </c>
      <c r="H518" s="143" t="s">
        <v>529</v>
      </c>
      <c r="I518" s="143">
        <v>1.5</v>
      </c>
      <c r="J518" s="143" t="s">
        <v>529</v>
      </c>
      <c r="K518" s="144" t="s">
        <v>1381</v>
      </c>
      <c r="L518" s="145" t="s">
        <v>529</v>
      </c>
      <c r="N518" s="76" t="str">
        <f>MID($B728,5,2)</f>
        <v/>
      </c>
    </row>
    <row r="519" spans="2:14" s="76" customFormat="1" ht="12.75" customHeight="1" x14ac:dyDescent="0.25">
      <c r="B519" s="148" t="s">
        <v>531</v>
      </c>
      <c r="C519" s="95" t="s">
        <v>861</v>
      </c>
      <c r="D519" s="144" t="s">
        <v>1276</v>
      </c>
      <c r="E519" s="141">
        <v>2012</v>
      </c>
      <c r="F519" s="144">
        <v>2</v>
      </c>
      <c r="G519" s="143" t="s">
        <v>529</v>
      </c>
      <c r="H519" s="143" t="s">
        <v>529</v>
      </c>
      <c r="I519" s="143">
        <v>8</v>
      </c>
      <c r="J519" s="143" t="s">
        <v>529</v>
      </c>
      <c r="K519" s="144" t="s">
        <v>1386</v>
      </c>
      <c r="L519" s="145" t="s">
        <v>529</v>
      </c>
      <c r="N519" s="76" t="str">
        <f>MID($B729,5,2)</f>
        <v/>
      </c>
    </row>
    <row r="520" spans="2:14" s="76" customFormat="1" ht="12.75" customHeight="1" x14ac:dyDescent="0.25">
      <c r="B520" s="147"/>
      <c r="C520" s="149"/>
      <c r="D520" s="144"/>
      <c r="E520" s="141"/>
      <c r="F520" s="144"/>
      <c r="G520" s="143"/>
      <c r="H520" s="143"/>
      <c r="I520" s="143"/>
      <c r="J520" s="143"/>
      <c r="K520" s="144"/>
      <c r="L520" s="145"/>
      <c r="M520" s="120"/>
      <c r="N520" s="76" t="str">
        <f>MID($B730,5,2)</f>
        <v/>
      </c>
    </row>
    <row r="521" spans="2:14" s="76" customFormat="1" ht="12.75" customHeight="1" x14ac:dyDescent="0.25">
      <c r="B521" s="129" t="s">
        <v>168</v>
      </c>
      <c r="C521" s="133" t="s">
        <v>169</v>
      </c>
      <c r="D521" s="144"/>
      <c r="E521" s="141"/>
      <c r="F521" s="144"/>
      <c r="G521" s="143"/>
      <c r="H521" s="143"/>
      <c r="I521" s="143"/>
      <c r="J521" s="143"/>
      <c r="K521" s="144"/>
      <c r="L521" s="145"/>
      <c r="M521" s="120"/>
      <c r="N521" s="76" t="str">
        <f>MID($B731,5,2)</f>
        <v/>
      </c>
    </row>
    <row r="522" spans="2:14" s="76" customFormat="1" ht="12.75" customHeight="1" x14ac:dyDescent="0.25">
      <c r="B522" s="129" t="s">
        <v>531</v>
      </c>
      <c r="C522" s="133" t="s">
        <v>862</v>
      </c>
      <c r="D522" s="144" t="s">
        <v>1276</v>
      </c>
      <c r="E522" s="141">
        <v>2013</v>
      </c>
      <c r="F522" s="144">
        <v>4</v>
      </c>
      <c r="G522" s="143" t="s">
        <v>529</v>
      </c>
      <c r="H522" s="143" t="s">
        <v>529</v>
      </c>
      <c r="I522" s="143">
        <v>11.5</v>
      </c>
      <c r="J522" s="143" t="s">
        <v>529</v>
      </c>
      <c r="K522" s="144" t="s">
        <v>1376</v>
      </c>
      <c r="L522" s="145" t="s">
        <v>529</v>
      </c>
      <c r="M522" s="120"/>
      <c r="N522" s="76" t="str">
        <f>MID($B732,5,2)</f>
        <v/>
      </c>
    </row>
    <row r="523" spans="2:14" s="76" customFormat="1" ht="12.75" customHeight="1" x14ac:dyDescent="0.25">
      <c r="B523" s="148"/>
      <c r="C523" s="95"/>
      <c r="D523" s="144"/>
      <c r="E523" s="141"/>
      <c r="F523" s="144"/>
      <c r="G523" s="143"/>
      <c r="H523" s="143"/>
      <c r="I523" s="143"/>
      <c r="J523" s="143"/>
      <c r="K523" s="144"/>
      <c r="L523" s="145"/>
      <c r="M523" s="120"/>
      <c r="N523" s="76" t="str">
        <f t="shared" ref="N523:N531" si="30">MID($B735,5,2)</f>
        <v/>
      </c>
    </row>
    <row r="524" spans="2:14" s="76" customFormat="1" ht="12.75" customHeight="1" x14ac:dyDescent="0.25">
      <c r="B524" s="148" t="s">
        <v>170</v>
      </c>
      <c r="C524" s="149" t="s">
        <v>171</v>
      </c>
      <c r="D524" s="144"/>
      <c r="E524" s="141"/>
      <c r="F524" s="144"/>
      <c r="G524" s="143"/>
      <c r="H524" s="143"/>
      <c r="I524" s="143"/>
      <c r="J524" s="143"/>
      <c r="K524" s="144"/>
      <c r="L524" s="145"/>
      <c r="M524" s="120"/>
      <c r="N524" s="76" t="str">
        <f t="shared" si="30"/>
        <v/>
      </c>
    </row>
    <row r="525" spans="2:14" s="76" customFormat="1" ht="12.75" customHeight="1" x14ac:dyDescent="0.25">
      <c r="B525" s="129" t="s">
        <v>531</v>
      </c>
      <c r="C525" s="133" t="s">
        <v>863</v>
      </c>
      <c r="D525" s="144" t="s">
        <v>1276</v>
      </c>
      <c r="E525" s="141">
        <v>1992</v>
      </c>
      <c r="F525" s="144">
        <v>2</v>
      </c>
      <c r="G525" s="143" t="s">
        <v>529</v>
      </c>
      <c r="H525" s="143" t="s">
        <v>529</v>
      </c>
      <c r="I525" s="143">
        <v>4.5</v>
      </c>
      <c r="J525" s="143" t="s">
        <v>529</v>
      </c>
      <c r="K525" s="144" t="s">
        <v>1376</v>
      </c>
      <c r="L525" s="145" t="s">
        <v>529</v>
      </c>
      <c r="N525" s="76" t="str">
        <f t="shared" si="30"/>
        <v/>
      </c>
    </row>
    <row r="526" spans="2:14" s="76" customFormat="1" ht="12.75" customHeight="1" x14ac:dyDescent="0.25">
      <c r="B526" s="129" t="s">
        <v>531</v>
      </c>
      <c r="C526" s="133" t="s">
        <v>864</v>
      </c>
      <c r="D526" s="144" t="s">
        <v>1276</v>
      </c>
      <c r="E526" s="141">
        <v>2012</v>
      </c>
      <c r="F526" s="144">
        <v>1</v>
      </c>
      <c r="G526" s="143" t="s">
        <v>529</v>
      </c>
      <c r="H526" s="143" t="s">
        <v>529</v>
      </c>
      <c r="I526" s="143">
        <v>3</v>
      </c>
      <c r="J526" s="143" t="s">
        <v>529</v>
      </c>
      <c r="K526" s="144" t="s">
        <v>1385</v>
      </c>
      <c r="L526" s="145" t="s">
        <v>529</v>
      </c>
      <c r="M526" s="120"/>
      <c r="N526" s="76" t="str">
        <f t="shared" si="30"/>
        <v/>
      </c>
    </row>
    <row r="527" spans="2:14" s="76" customFormat="1" ht="12.75" customHeight="1" x14ac:dyDescent="0.25">
      <c r="B527" s="148" t="s">
        <v>531</v>
      </c>
      <c r="C527" s="95" t="s">
        <v>865</v>
      </c>
      <c r="D527" s="144" t="s">
        <v>1276</v>
      </c>
      <c r="E527" s="141">
        <v>2014</v>
      </c>
      <c r="F527" s="144">
        <v>1</v>
      </c>
      <c r="G527" s="143" t="s">
        <v>529</v>
      </c>
      <c r="H527" s="143" t="s">
        <v>529</v>
      </c>
      <c r="I527" s="143">
        <v>3</v>
      </c>
      <c r="J527" s="143" t="s">
        <v>529</v>
      </c>
      <c r="K527" s="144" t="s">
        <v>1385</v>
      </c>
      <c r="L527" s="145" t="s">
        <v>529</v>
      </c>
      <c r="N527" s="76" t="str">
        <f t="shared" si="30"/>
        <v/>
      </c>
    </row>
    <row r="528" spans="2:14" s="76" customFormat="1" ht="12.75" customHeight="1" x14ac:dyDescent="0.25">
      <c r="B528" s="129" t="s">
        <v>531</v>
      </c>
      <c r="C528" s="133" t="s">
        <v>1368</v>
      </c>
      <c r="D528" s="144" t="s">
        <v>1375</v>
      </c>
      <c r="E528" s="141">
        <v>1997</v>
      </c>
      <c r="F528" s="144" t="s">
        <v>529</v>
      </c>
      <c r="G528" s="143" t="s">
        <v>529</v>
      </c>
      <c r="H528" s="143" t="s">
        <v>529</v>
      </c>
      <c r="I528" s="143" t="s">
        <v>529</v>
      </c>
      <c r="J528" s="143">
        <v>6</v>
      </c>
      <c r="K528" s="144" t="s">
        <v>1381</v>
      </c>
      <c r="L528" s="145" t="s">
        <v>529</v>
      </c>
      <c r="N528" s="76" t="str">
        <f t="shared" si="30"/>
        <v/>
      </c>
    </row>
    <row r="529" spans="2:14" s="76" customFormat="1" ht="12.75" customHeight="1" x14ac:dyDescent="0.25">
      <c r="B529" s="148"/>
      <c r="C529" s="95"/>
      <c r="D529" s="144"/>
      <c r="E529" s="141"/>
      <c r="F529" s="144"/>
      <c r="G529" s="143"/>
      <c r="H529" s="143"/>
      <c r="I529" s="143"/>
      <c r="J529" s="143"/>
      <c r="K529" s="144"/>
      <c r="L529" s="145"/>
      <c r="M529" s="120"/>
      <c r="N529" s="76" t="str">
        <f t="shared" si="30"/>
        <v/>
      </c>
    </row>
    <row r="530" spans="2:14" s="76" customFormat="1" ht="12.75" customHeight="1" x14ac:dyDescent="0.25">
      <c r="B530" s="129" t="s">
        <v>172</v>
      </c>
      <c r="C530" s="133" t="s">
        <v>173</v>
      </c>
      <c r="D530" s="144"/>
      <c r="E530" s="141"/>
      <c r="F530" s="144"/>
      <c r="G530" s="143"/>
      <c r="H530" s="143"/>
      <c r="I530" s="143"/>
      <c r="J530" s="143"/>
      <c r="K530" s="144"/>
      <c r="L530" s="145"/>
      <c r="M530" s="120"/>
      <c r="N530" s="76" t="str">
        <f t="shared" si="30"/>
        <v/>
      </c>
    </row>
    <row r="531" spans="2:14" s="76" customFormat="1" ht="12.75" customHeight="1" x14ac:dyDescent="0.25">
      <c r="B531" s="129" t="s">
        <v>531</v>
      </c>
      <c r="C531" s="133" t="s">
        <v>866</v>
      </c>
      <c r="D531" s="144" t="s">
        <v>1276</v>
      </c>
      <c r="E531" s="141">
        <v>2014</v>
      </c>
      <c r="F531" s="144">
        <v>2</v>
      </c>
      <c r="G531" s="143" t="s">
        <v>529</v>
      </c>
      <c r="H531" s="143" t="s">
        <v>529</v>
      </c>
      <c r="I531" s="143">
        <v>6</v>
      </c>
      <c r="J531" s="143" t="s">
        <v>529</v>
      </c>
      <c r="K531" s="144" t="s">
        <v>1385</v>
      </c>
      <c r="L531" s="145" t="s">
        <v>529</v>
      </c>
      <c r="N531" s="76" t="str">
        <f t="shared" si="30"/>
        <v/>
      </c>
    </row>
    <row r="532" spans="2:14" s="76" customFormat="1" ht="12.75" customHeight="1" x14ac:dyDescent="0.25">
      <c r="B532" s="129" t="s">
        <v>531</v>
      </c>
      <c r="C532" s="133" t="s">
        <v>867</v>
      </c>
      <c r="D532" s="144" t="s">
        <v>1276</v>
      </c>
      <c r="E532" s="141">
        <v>2017</v>
      </c>
      <c r="F532" s="144">
        <v>1</v>
      </c>
      <c r="G532" s="143" t="s">
        <v>529</v>
      </c>
      <c r="H532" s="143" t="s">
        <v>529</v>
      </c>
      <c r="I532" s="143">
        <v>20</v>
      </c>
      <c r="J532" s="143" t="s">
        <v>529</v>
      </c>
      <c r="K532" s="144" t="s">
        <v>1381</v>
      </c>
      <c r="L532" s="145" t="s">
        <v>529</v>
      </c>
      <c r="M532" s="120"/>
      <c r="N532" s="76" t="str">
        <f t="shared" ref="N532:N537" si="31">MID($B746,5,2)</f>
        <v/>
      </c>
    </row>
    <row r="533" spans="2:14" s="76" customFormat="1" ht="12.75" customHeight="1" x14ac:dyDescent="0.25">
      <c r="B533" s="148" t="s">
        <v>531</v>
      </c>
      <c r="C533" s="95" t="s">
        <v>868</v>
      </c>
      <c r="D533" s="144" t="s">
        <v>1276</v>
      </c>
      <c r="E533" s="141">
        <v>2004</v>
      </c>
      <c r="F533" s="144">
        <v>3</v>
      </c>
      <c r="G533" s="143" t="s">
        <v>529</v>
      </c>
      <c r="H533" s="143" t="s">
        <v>529</v>
      </c>
      <c r="I533" s="143">
        <v>2.5</v>
      </c>
      <c r="J533" s="143" t="s">
        <v>529</v>
      </c>
      <c r="K533" s="144" t="s">
        <v>1385</v>
      </c>
      <c r="L533" s="145" t="s">
        <v>529</v>
      </c>
      <c r="N533" s="76" t="str">
        <f t="shared" si="31"/>
        <v/>
      </c>
    </row>
    <row r="534" spans="2:14" s="76" customFormat="1" ht="12.75" customHeight="1" x14ac:dyDescent="0.25">
      <c r="B534" s="129"/>
      <c r="C534" s="133"/>
      <c r="D534" s="144"/>
      <c r="E534" s="141"/>
      <c r="F534" s="144"/>
      <c r="G534" s="143"/>
      <c r="H534" s="143"/>
      <c r="I534" s="143"/>
      <c r="J534" s="143"/>
      <c r="K534" s="144"/>
      <c r="L534" s="145"/>
      <c r="M534" s="120"/>
      <c r="N534" s="76" t="str">
        <f t="shared" si="31"/>
        <v/>
      </c>
    </row>
    <row r="535" spans="2:14" s="76" customFormat="1" ht="12.75" customHeight="1" x14ac:dyDescent="0.25">
      <c r="B535" s="129" t="s">
        <v>174</v>
      </c>
      <c r="C535" s="133" t="s">
        <v>175</v>
      </c>
      <c r="D535" s="144"/>
      <c r="E535" s="141"/>
      <c r="F535" s="144"/>
      <c r="G535" s="143"/>
      <c r="H535" s="143"/>
      <c r="I535" s="143"/>
      <c r="J535" s="143"/>
      <c r="K535" s="144"/>
      <c r="L535" s="145"/>
      <c r="M535" s="120"/>
      <c r="N535" s="76" t="str">
        <f t="shared" si="31"/>
        <v/>
      </c>
    </row>
    <row r="536" spans="2:14" s="76" customFormat="1" ht="12.75" customHeight="1" x14ac:dyDescent="0.25">
      <c r="B536" s="129" t="s">
        <v>531</v>
      </c>
      <c r="C536" s="133" t="s">
        <v>869</v>
      </c>
      <c r="D536" s="144" t="s">
        <v>1276</v>
      </c>
      <c r="E536" s="141">
        <v>2009</v>
      </c>
      <c r="F536" s="144">
        <v>2</v>
      </c>
      <c r="G536" s="143" t="s">
        <v>529</v>
      </c>
      <c r="H536" s="143" t="s">
        <v>529</v>
      </c>
      <c r="I536" s="143">
        <v>9</v>
      </c>
      <c r="J536" s="143" t="s">
        <v>529</v>
      </c>
      <c r="K536" s="144" t="s">
        <v>1376</v>
      </c>
      <c r="L536" s="145" t="s">
        <v>529</v>
      </c>
      <c r="N536" s="76" t="str">
        <f t="shared" si="31"/>
        <v/>
      </c>
    </row>
    <row r="537" spans="2:14" s="76" customFormat="1" ht="12.75" customHeight="1" x14ac:dyDescent="0.25">
      <c r="B537" s="129" t="s">
        <v>531</v>
      </c>
      <c r="C537" s="133" t="s">
        <v>870</v>
      </c>
      <c r="D537" s="144" t="s">
        <v>1276</v>
      </c>
      <c r="E537" s="141">
        <v>1989</v>
      </c>
      <c r="F537" s="144">
        <v>2</v>
      </c>
      <c r="G537" s="143" t="s">
        <v>529</v>
      </c>
      <c r="H537" s="143" t="s">
        <v>529</v>
      </c>
      <c r="I537" s="143">
        <v>7</v>
      </c>
      <c r="J537" s="143" t="s">
        <v>529</v>
      </c>
      <c r="K537" s="144" t="s">
        <v>1376</v>
      </c>
      <c r="L537" s="145" t="s">
        <v>529</v>
      </c>
      <c r="M537" s="120"/>
      <c r="N537" s="76" t="str">
        <f t="shared" si="31"/>
        <v/>
      </c>
    </row>
    <row r="538" spans="2:14" s="76" customFormat="1" ht="12.75" customHeight="1" x14ac:dyDescent="0.25">
      <c r="B538" s="148" t="s">
        <v>531</v>
      </c>
      <c r="C538" s="95" t="s">
        <v>871</v>
      </c>
      <c r="D538" s="144" t="s">
        <v>1276</v>
      </c>
      <c r="E538" s="141">
        <v>2009</v>
      </c>
      <c r="F538" s="144">
        <v>1</v>
      </c>
      <c r="G538" s="143" t="s">
        <v>529</v>
      </c>
      <c r="H538" s="143" t="s">
        <v>529</v>
      </c>
      <c r="I538" s="143">
        <v>6</v>
      </c>
      <c r="J538" s="143" t="s">
        <v>529</v>
      </c>
      <c r="K538" s="144" t="s">
        <v>1378</v>
      </c>
      <c r="L538" s="145" t="s">
        <v>529</v>
      </c>
      <c r="M538" s="120"/>
      <c r="N538" s="76" t="str">
        <f t="shared" ref="N538:N546" si="32">MID($B754,5,2)</f>
        <v/>
      </c>
    </row>
    <row r="539" spans="2:14" s="76" customFormat="1" ht="12.75" customHeight="1" x14ac:dyDescent="0.25">
      <c r="B539" s="148"/>
      <c r="C539" s="95"/>
      <c r="D539" s="144"/>
      <c r="E539" s="141"/>
      <c r="F539" s="144"/>
      <c r="G539" s="143"/>
      <c r="H539" s="143"/>
      <c r="I539" s="143"/>
      <c r="J539" s="143"/>
      <c r="K539" s="144"/>
      <c r="L539" s="145"/>
      <c r="N539" s="76" t="str">
        <f t="shared" si="32"/>
        <v/>
      </c>
    </row>
    <row r="540" spans="2:14" s="76" customFormat="1" ht="12.75" customHeight="1" x14ac:dyDescent="0.25">
      <c r="B540" s="129" t="s">
        <v>176</v>
      </c>
      <c r="C540" s="133" t="s">
        <v>177</v>
      </c>
      <c r="D540" s="144"/>
      <c r="E540" s="141"/>
      <c r="F540" s="144"/>
      <c r="G540" s="143"/>
      <c r="H540" s="143"/>
      <c r="I540" s="143"/>
      <c r="J540" s="143"/>
      <c r="K540" s="144"/>
      <c r="L540" s="145"/>
      <c r="M540" s="120"/>
      <c r="N540" s="76" t="str">
        <f t="shared" si="32"/>
        <v/>
      </c>
    </row>
    <row r="541" spans="2:14" s="76" customFormat="1" ht="12.75" customHeight="1" x14ac:dyDescent="0.25">
      <c r="B541" s="129" t="s">
        <v>531</v>
      </c>
      <c r="C541" s="133" t="s">
        <v>872</v>
      </c>
      <c r="D541" s="144" t="s">
        <v>1276</v>
      </c>
      <c r="E541" s="141" t="s">
        <v>530</v>
      </c>
      <c r="F541" s="144">
        <v>3</v>
      </c>
      <c r="G541" s="143" t="s">
        <v>529</v>
      </c>
      <c r="H541" s="143" t="s">
        <v>529</v>
      </c>
      <c r="I541" s="143">
        <v>4.4000000000000004</v>
      </c>
      <c r="J541" s="143" t="s">
        <v>529</v>
      </c>
      <c r="K541" s="144" t="s">
        <v>1377</v>
      </c>
      <c r="L541" s="145" t="s">
        <v>529</v>
      </c>
      <c r="M541" s="120"/>
      <c r="N541" s="76" t="str">
        <f t="shared" si="32"/>
        <v/>
      </c>
    </row>
    <row r="542" spans="2:14" s="76" customFormat="1" ht="12.75" customHeight="1" x14ac:dyDescent="0.25">
      <c r="B542" s="148"/>
      <c r="C542" s="95"/>
      <c r="D542" s="144"/>
      <c r="E542" s="141"/>
      <c r="F542" s="144"/>
      <c r="G542" s="143"/>
      <c r="H542" s="143"/>
      <c r="I542" s="143"/>
      <c r="J542" s="143"/>
      <c r="K542" s="144"/>
      <c r="L542" s="145"/>
      <c r="N542" s="76" t="str">
        <f t="shared" si="32"/>
        <v/>
      </c>
    </row>
    <row r="543" spans="2:14" s="76" customFormat="1" ht="12.75" customHeight="1" x14ac:dyDescent="0.25">
      <c r="B543" s="148" t="s">
        <v>180</v>
      </c>
      <c r="C543" s="149" t="s">
        <v>181</v>
      </c>
      <c r="D543" s="144"/>
      <c r="E543" s="141"/>
      <c r="F543" s="144"/>
      <c r="G543" s="143"/>
      <c r="H543" s="143"/>
      <c r="I543" s="143"/>
      <c r="J543" s="143"/>
      <c r="K543" s="144"/>
      <c r="L543" s="145"/>
      <c r="M543" s="120"/>
      <c r="N543" s="76" t="str">
        <f t="shared" si="32"/>
        <v/>
      </c>
    </row>
    <row r="544" spans="2:14" s="76" customFormat="1" ht="12.75" customHeight="1" x14ac:dyDescent="0.25">
      <c r="B544" s="129" t="s">
        <v>531</v>
      </c>
      <c r="C544" s="133" t="s">
        <v>873</v>
      </c>
      <c r="D544" s="144" t="s">
        <v>1276</v>
      </c>
      <c r="E544" s="141">
        <v>2002</v>
      </c>
      <c r="F544" s="144">
        <v>1</v>
      </c>
      <c r="G544" s="143" t="s">
        <v>529</v>
      </c>
      <c r="H544" s="143" t="s">
        <v>529</v>
      </c>
      <c r="I544" s="143">
        <v>9</v>
      </c>
      <c r="J544" s="143" t="s">
        <v>529</v>
      </c>
      <c r="K544" s="144" t="s">
        <v>1386</v>
      </c>
      <c r="L544" s="145" t="s">
        <v>529</v>
      </c>
      <c r="M544" s="120"/>
      <c r="N544" s="76" t="str">
        <f t="shared" si="32"/>
        <v/>
      </c>
    </row>
    <row r="545" spans="2:14" s="76" customFormat="1" ht="12.75" customHeight="1" x14ac:dyDescent="0.25">
      <c r="B545" s="148" t="s">
        <v>531</v>
      </c>
      <c r="C545" s="95" t="s">
        <v>873</v>
      </c>
      <c r="D545" s="144" t="s">
        <v>1276</v>
      </c>
      <c r="E545" s="141" t="s">
        <v>530</v>
      </c>
      <c r="F545" s="144">
        <v>2</v>
      </c>
      <c r="G545" s="143" t="s">
        <v>529</v>
      </c>
      <c r="H545" s="143" t="s">
        <v>529</v>
      </c>
      <c r="I545" s="143">
        <v>12</v>
      </c>
      <c r="J545" s="143" t="s">
        <v>529</v>
      </c>
      <c r="K545" s="144" t="s">
        <v>1376</v>
      </c>
      <c r="L545" s="145" t="s">
        <v>529</v>
      </c>
      <c r="M545" s="120"/>
      <c r="N545" s="76" t="str">
        <f t="shared" si="32"/>
        <v/>
      </c>
    </row>
    <row r="546" spans="2:14" s="76" customFormat="1" ht="12.75" customHeight="1" x14ac:dyDescent="0.25">
      <c r="B546" s="129" t="s">
        <v>531</v>
      </c>
      <c r="C546" s="133" t="s">
        <v>874</v>
      </c>
      <c r="D546" s="144" t="s">
        <v>1276</v>
      </c>
      <c r="E546" s="141" t="s">
        <v>530</v>
      </c>
      <c r="F546" s="144">
        <v>1</v>
      </c>
      <c r="G546" s="143" t="s">
        <v>529</v>
      </c>
      <c r="H546" s="143" t="s">
        <v>529</v>
      </c>
      <c r="I546" s="143">
        <v>2.5</v>
      </c>
      <c r="J546" s="143" t="s">
        <v>529</v>
      </c>
      <c r="K546" s="144" t="s">
        <v>1376</v>
      </c>
      <c r="L546" s="145" t="s">
        <v>529</v>
      </c>
      <c r="N546" s="76" t="str">
        <f t="shared" si="32"/>
        <v/>
      </c>
    </row>
    <row r="547" spans="2:14" s="76" customFormat="1" ht="12.75" customHeight="1" x14ac:dyDescent="0.25">
      <c r="B547" s="129" t="s">
        <v>531</v>
      </c>
      <c r="C547" s="133" t="s">
        <v>875</v>
      </c>
      <c r="D547" s="144" t="s">
        <v>1276</v>
      </c>
      <c r="E547" s="141" t="s">
        <v>530</v>
      </c>
      <c r="F547" s="144">
        <v>1</v>
      </c>
      <c r="G547" s="143" t="s">
        <v>529</v>
      </c>
      <c r="H547" s="143" t="s">
        <v>529</v>
      </c>
      <c r="I547" s="143">
        <v>3.6</v>
      </c>
      <c r="J547" s="143" t="s">
        <v>529</v>
      </c>
      <c r="K547" s="144" t="s">
        <v>1376</v>
      </c>
      <c r="L547" s="145" t="s">
        <v>529</v>
      </c>
      <c r="M547" s="120"/>
      <c r="N547" s="76" t="str">
        <f>MID($B765,5,2)</f>
        <v/>
      </c>
    </row>
    <row r="548" spans="2:14" s="76" customFormat="1" ht="12.75" customHeight="1" x14ac:dyDescent="0.25">
      <c r="B548" s="129" t="s">
        <v>531</v>
      </c>
      <c r="C548" s="133" t="s">
        <v>876</v>
      </c>
      <c r="D548" s="144" t="s">
        <v>1276</v>
      </c>
      <c r="E548" s="141" t="s">
        <v>530</v>
      </c>
      <c r="F548" s="144">
        <v>2</v>
      </c>
      <c r="G548" s="143" t="s">
        <v>529</v>
      </c>
      <c r="H548" s="143" t="s">
        <v>529</v>
      </c>
      <c r="I548" s="143">
        <v>1.5</v>
      </c>
      <c r="J548" s="143" t="s">
        <v>529</v>
      </c>
      <c r="K548" s="144" t="s">
        <v>1376</v>
      </c>
      <c r="L548" s="145" t="s">
        <v>529</v>
      </c>
      <c r="M548" s="120"/>
      <c r="N548" s="76" t="str">
        <f>MID($B766,5,2)</f>
        <v/>
      </c>
    </row>
    <row r="549" spans="2:14" s="76" customFormat="1" ht="12.75" customHeight="1" x14ac:dyDescent="0.25">
      <c r="B549" s="129" t="s">
        <v>531</v>
      </c>
      <c r="C549" s="133" t="s">
        <v>877</v>
      </c>
      <c r="D549" s="144" t="s">
        <v>1276</v>
      </c>
      <c r="E549" s="141" t="s">
        <v>530</v>
      </c>
      <c r="F549" s="144">
        <v>2</v>
      </c>
      <c r="G549" s="143" t="s">
        <v>529</v>
      </c>
      <c r="H549" s="143" t="s">
        <v>529</v>
      </c>
      <c r="I549" s="143">
        <v>1.5</v>
      </c>
      <c r="J549" s="143" t="s">
        <v>529</v>
      </c>
      <c r="K549" s="144" t="s">
        <v>1376</v>
      </c>
      <c r="L549" s="145" t="s">
        <v>529</v>
      </c>
      <c r="M549" s="120"/>
      <c r="N549" s="76" t="str">
        <f>MID($B767,5,2)</f>
        <v/>
      </c>
    </row>
    <row r="550" spans="2:14" s="76" customFormat="1" ht="12.75" customHeight="1" x14ac:dyDescent="0.25">
      <c r="B550" s="129"/>
      <c r="C550" s="133"/>
      <c r="D550" s="144"/>
      <c r="E550" s="141"/>
      <c r="F550" s="144"/>
      <c r="G550" s="143"/>
      <c r="H550" s="143"/>
      <c r="I550" s="143"/>
      <c r="J550" s="143"/>
      <c r="K550" s="144"/>
      <c r="L550" s="145"/>
      <c r="M550" s="120"/>
      <c r="N550" s="76" t="str">
        <f>MID($B768,5,2)</f>
        <v/>
      </c>
    </row>
    <row r="551" spans="2:14" s="76" customFormat="1" ht="12.75" customHeight="1" x14ac:dyDescent="0.25">
      <c r="B551" s="148" t="s">
        <v>182</v>
      </c>
      <c r="C551" s="95" t="s">
        <v>183</v>
      </c>
      <c r="D551" s="144"/>
      <c r="E551" s="141"/>
      <c r="F551" s="144"/>
      <c r="G551" s="143"/>
      <c r="H551" s="143"/>
      <c r="I551" s="143"/>
      <c r="J551" s="143"/>
      <c r="K551" s="144"/>
      <c r="L551" s="145"/>
      <c r="M551" s="120"/>
      <c r="N551" s="76" t="str">
        <f>MID($B769,5,2)</f>
        <v/>
      </c>
    </row>
    <row r="552" spans="2:14" s="76" customFormat="1" ht="12.75" customHeight="1" x14ac:dyDescent="0.25">
      <c r="B552" s="129" t="s">
        <v>531</v>
      </c>
      <c r="C552" s="133" t="s">
        <v>878</v>
      </c>
      <c r="D552" s="144" t="s">
        <v>1276</v>
      </c>
      <c r="E552" s="141">
        <v>2005</v>
      </c>
      <c r="F552" s="144">
        <v>2</v>
      </c>
      <c r="G552" s="143" t="s">
        <v>529</v>
      </c>
      <c r="H552" s="143" t="s">
        <v>529</v>
      </c>
      <c r="I552" s="143">
        <v>13</v>
      </c>
      <c r="J552" s="143" t="s">
        <v>529</v>
      </c>
      <c r="K552" s="144" t="s">
        <v>1377</v>
      </c>
      <c r="L552" s="145" t="s">
        <v>529</v>
      </c>
      <c r="M552" s="120"/>
      <c r="N552" s="76" t="str">
        <f t="shared" ref="N552:N557" si="33">MID($B772,5,2)</f>
        <v/>
      </c>
    </row>
    <row r="553" spans="2:14" s="76" customFormat="1" ht="12.75" customHeight="1" x14ac:dyDescent="0.25">
      <c r="B553" s="129" t="s">
        <v>531</v>
      </c>
      <c r="C553" s="133" t="s">
        <v>879</v>
      </c>
      <c r="D553" s="144" t="s">
        <v>1276</v>
      </c>
      <c r="E553" s="141">
        <v>2008</v>
      </c>
      <c r="F553" s="144">
        <v>1</v>
      </c>
      <c r="G553" s="143" t="s">
        <v>529</v>
      </c>
      <c r="H553" s="143" t="s">
        <v>529</v>
      </c>
      <c r="I553" s="143">
        <v>0.5</v>
      </c>
      <c r="J553" s="143" t="s">
        <v>529</v>
      </c>
      <c r="K553" s="144" t="s">
        <v>1386</v>
      </c>
      <c r="L553" s="145" t="s">
        <v>529</v>
      </c>
      <c r="N553" s="76" t="str">
        <f t="shared" si="33"/>
        <v/>
      </c>
    </row>
    <row r="554" spans="2:14" s="76" customFormat="1" ht="12.75" customHeight="1" x14ac:dyDescent="0.25">
      <c r="B554" s="129" t="s">
        <v>531</v>
      </c>
      <c r="C554" s="133" t="s">
        <v>880</v>
      </c>
      <c r="D554" s="144" t="s">
        <v>1276</v>
      </c>
      <c r="E554" s="141" t="s">
        <v>530</v>
      </c>
      <c r="F554" s="144">
        <v>3</v>
      </c>
      <c r="G554" s="143" t="s">
        <v>529</v>
      </c>
      <c r="H554" s="143" t="s">
        <v>529</v>
      </c>
      <c r="I554" s="143">
        <v>8</v>
      </c>
      <c r="J554" s="143" t="s">
        <v>529</v>
      </c>
      <c r="K554" s="144" t="s">
        <v>1381</v>
      </c>
      <c r="L554" s="145" t="s">
        <v>529</v>
      </c>
      <c r="M554" s="120"/>
      <c r="N554" s="76" t="str">
        <f t="shared" si="33"/>
        <v/>
      </c>
    </row>
    <row r="555" spans="2:14" s="76" customFormat="1" ht="12.75" customHeight="1" x14ac:dyDescent="0.25">
      <c r="B555" s="148" t="s">
        <v>531</v>
      </c>
      <c r="C555" s="95" t="s">
        <v>881</v>
      </c>
      <c r="D555" s="144" t="s">
        <v>1276</v>
      </c>
      <c r="E555" s="141" t="s">
        <v>530</v>
      </c>
      <c r="F555" s="144">
        <v>3</v>
      </c>
      <c r="G555" s="143" t="s">
        <v>529</v>
      </c>
      <c r="H555" s="143" t="s">
        <v>529</v>
      </c>
      <c r="I555" s="143">
        <v>6</v>
      </c>
      <c r="J555" s="143" t="s">
        <v>529</v>
      </c>
      <c r="K555" s="144" t="s">
        <v>1377</v>
      </c>
      <c r="L555" s="145" t="s">
        <v>529</v>
      </c>
      <c r="N555" s="76" t="str">
        <f t="shared" si="33"/>
        <v/>
      </c>
    </row>
    <row r="556" spans="2:14" s="76" customFormat="1" ht="12.75" customHeight="1" x14ac:dyDescent="0.25">
      <c r="B556" s="129" t="s">
        <v>531</v>
      </c>
      <c r="C556" s="133" t="s">
        <v>882</v>
      </c>
      <c r="D556" s="144" t="s">
        <v>1276</v>
      </c>
      <c r="E556" s="141">
        <v>2012</v>
      </c>
      <c r="F556" s="144">
        <v>2</v>
      </c>
      <c r="G556" s="143" t="s">
        <v>529</v>
      </c>
      <c r="H556" s="143" t="s">
        <v>529</v>
      </c>
      <c r="I556" s="143">
        <v>0.7</v>
      </c>
      <c r="J556" s="143" t="s">
        <v>529</v>
      </c>
      <c r="K556" s="144" t="s">
        <v>1386</v>
      </c>
      <c r="L556" s="145" t="s">
        <v>529</v>
      </c>
      <c r="M556" s="120"/>
      <c r="N556" s="76" t="str">
        <f t="shared" si="33"/>
        <v/>
      </c>
    </row>
    <row r="557" spans="2:14" s="76" customFormat="1" ht="12.75" customHeight="1" x14ac:dyDescent="0.25">
      <c r="B557" s="129" t="s">
        <v>531</v>
      </c>
      <c r="C557" s="133" t="s">
        <v>883</v>
      </c>
      <c r="D557" s="144" t="s">
        <v>1276</v>
      </c>
      <c r="E557" s="141">
        <v>2010</v>
      </c>
      <c r="F557" s="144">
        <v>2</v>
      </c>
      <c r="G557" s="143" t="s">
        <v>529</v>
      </c>
      <c r="H557" s="143" t="s">
        <v>529</v>
      </c>
      <c r="I557" s="143">
        <v>0.7</v>
      </c>
      <c r="J557" s="143" t="s">
        <v>529</v>
      </c>
      <c r="K557" s="144" t="s">
        <v>1386</v>
      </c>
      <c r="L557" s="145" t="s">
        <v>529</v>
      </c>
      <c r="M557" s="120"/>
      <c r="N557" s="76" t="str">
        <f t="shared" si="33"/>
        <v/>
      </c>
    </row>
    <row r="558" spans="2:14" s="76" customFormat="1" ht="12.75" customHeight="1" x14ac:dyDescent="0.25">
      <c r="B558" s="148" t="s">
        <v>531</v>
      </c>
      <c r="C558" s="95" t="s">
        <v>884</v>
      </c>
      <c r="D558" s="144" t="s">
        <v>1276</v>
      </c>
      <c r="E558" s="141">
        <v>1995</v>
      </c>
      <c r="F558" s="144">
        <v>2</v>
      </c>
      <c r="G558" s="143" t="s">
        <v>529</v>
      </c>
      <c r="H558" s="143" t="s">
        <v>529</v>
      </c>
      <c r="I558" s="143">
        <v>11</v>
      </c>
      <c r="J558" s="143" t="s">
        <v>529</v>
      </c>
      <c r="K558" s="144" t="s">
        <v>1381</v>
      </c>
      <c r="L558" s="145" t="s">
        <v>529</v>
      </c>
      <c r="M558" s="120"/>
      <c r="N558" s="76" t="str">
        <f>MID($B780,5,2)</f>
        <v/>
      </c>
    </row>
    <row r="559" spans="2:14" s="76" customFormat="1" ht="12.75" customHeight="1" x14ac:dyDescent="0.25">
      <c r="B559" s="148"/>
      <c r="C559" s="95"/>
      <c r="D559" s="144"/>
      <c r="E559" s="141"/>
      <c r="F559" s="144"/>
      <c r="G559" s="143"/>
      <c r="H559" s="143"/>
      <c r="I559" s="143"/>
      <c r="J559" s="143"/>
      <c r="K559" s="144"/>
      <c r="L559" s="145"/>
      <c r="M559" s="120"/>
      <c r="N559" s="76" t="str">
        <f>MID($B781,5,2)</f>
        <v/>
      </c>
    </row>
    <row r="560" spans="2:14" s="76" customFormat="1" ht="12.75" customHeight="1" x14ac:dyDescent="0.25">
      <c r="B560" s="129" t="s">
        <v>184</v>
      </c>
      <c r="C560" s="133" t="s">
        <v>185</v>
      </c>
      <c r="D560" s="144"/>
      <c r="E560" s="141"/>
      <c r="F560" s="144"/>
      <c r="G560" s="143"/>
      <c r="H560" s="143"/>
      <c r="I560" s="143"/>
      <c r="J560" s="143"/>
      <c r="K560" s="144"/>
      <c r="L560" s="145"/>
      <c r="M560" s="120"/>
      <c r="N560" s="76" t="str">
        <f>MID($B782,5,2)</f>
        <v/>
      </c>
    </row>
    <row r="561" spans="2:14" s="76" customFormat="1" ht="12.75" customHeight="1" x14ac:dyDescent="0.25">
      <c r="B561" s="148" t="s">
        <v>531</v>
      </c>
      <c r="C561" s="95" t="s">
        <v>885</v>
      </c>
      <c r="D561" s="144" t="s">
        <v>1276</v>
      </c>
      <c r="E561" s="141">
        <v>1994</v>
      </c>
      <c r="F561" s="144">
        <v>3</v>
      </c>
      <c r="G561" s="143" t="s">
        <v>529</v>
      </c>
      <c r="H561" s="143" t="s">
        <v>529</v>
      </c>
      <c r="I561" s="143">
        <v>13</v>
      </c>
      <c r="J561" s="143" t="s">
        <v>529</v>
      </c>
      <c r="K561" s="144" t="s">
        <v>1377</v>
      </c>
      <c r="L561" s="145" t="s">
        <v>529</v>
      </c>
      <c r="N561" s="76" t="str">
        <f t="shared" ref="N561:N566" si="34">MID($B785,5,2)</f>
        <v/>
      </c>
    </row>
    <row r="562" spans="2:14" s="76" customFormat="1" ht="12.75" customHeight="1" x14ac:dyDescent="0.25">
      <c r="B562" s="148" t="s">
        <v>531</v>
      </c>
      <c r="C562" s="95" t="s">
        <v>886</v>
      </c>
      <c r="D562" s="144" t="s">
        <v>1276</v>
      </c>
      <c r="E562" s="141">
        <v>1997</v>
      </c>
      <c r="F562" s="144">
        <v>1</v>
      </c>
      <c r="G562" s="143" t="s">
        <v>529</v>
      </c>
      <c r="H562" s="143" t="s">
        <v>529</v>
      </c>
      <c r="I562" s="143">
        <v>6</v>
      </c>
      <c r="J562" s="143" t="s">
        <v>529</v>
      </c>
      <c r="K562" s="144" t="s">
        <v>1386</v>
      </c>
      <c r="L562" s="145" t="s">
        <v>529</v>
      </c>
      <c r="N562" s="76" t="str">
        <f t="shared" si="34"/>
        <v/>
      </c>
    </row>
    <row r="563" spans="2:14" s="76" customFormat="1" ht="12.75" customHeight="1" x14ac:dyDescent="0.25">
      <c r="B563" s="148" t="s">
        <v>531</v>
      </c>
      <c r="C563" s="95" t="s">
        <v>886</v>
      </c>
      <c r="D563" s="144" t="s">
        <v>1276</v>
      </c>
      <c r="E563" s="141">
        <v>2005</v>
      </c>
      <c r="F563" s="144">
        <v>1</v>
      </c>
      <c r="G563" s="143" t="s">
        <v>529</v>
      </c>
      <c r="H563" s="143" t="s">
        <v>529</v>
      </c>
      <c r="I563" s="143">
        <v>8</v>
      </c>
      <c r="J563" s="143" t="s">
        <v>529</v>
      </c>
      <c r="K563" s="144" t="s">
        <v>1388</v>
      </c>
      <c r="L563" s="145" t="s">
        <v>529</v>
      </c>
      <c r="M563" s="120"/>
      <c r="N563" s="76" t="str">
        <f t="shared" si="34"/>
        <v/>
      </c>
    </row>
    <row r="564" spans="2:14" s="76" customFormat="1" ht="12.75" customHeight="1" x14ac:dyDescent="0.25">
      <c r="B564" s="129" t="s">
        <v>531</v>
      </c>
      <c r="C564" s="133" t="s">
        <v>887</v>
      </c>
      <c r="D564" s="144" t="s">
        <v>1276</v>
      </c>
      <c r="E564" s="141">
        <v>2012</v>
      </c>
      <c r="F564" s="144">
        <v>1</v>
      </c>
      <c r="G564" s="143" t="s">
        <v>529</v>
      </c>
      <c r="H564" s="143" t="s">
        <v>529</v>
      </c>
      <c r="I564" s="143">
        <v>9</v>
      </c>
      <c r="J564" s="143" t="s">
        <v>529</v>
      </c>
      <c r="K564" s="144" t="s">
        <v>1388</v>
      </c>
      <c r="L564" s="145" t="s">
        <v>529</v>
      </c>
      <c r="N564" s="76" t="str">
        <f t="shared" si="34"/>
        <v/>
      </c>
    </row>
    <row r="565" spans="2:14" s="76" customFormat="1" ht="12.75" customHeight="1" x14ac:dyDescent="0.25">
      <c r="B565" s="148"/>
      <c r="C565" s="149"/>
      <c r="D565" s="144"/>
      <c r="E565" s="141"/>
      <c r="F565" s="144"/>
      <c r="G565" s="143"/>
      <c r="H565" s="143"/>
      <c r="I565" s="143"/>
      <c r="J565" s="143"/>
      <c r="K565" s="144"/>
      <c r="L565" s="145"/>
      <c r="M565" s="120"/>
      <c r="N565" s="76" t="str">
        <f t="shared" si="34"/>
        <v/>
      </c>
    </row>
    <row r="566" spans="2:14" s="76" customFormat="1" ht="12.75" customHeight="1" x14ac:dyDescent="0.25">
      <c r="B566" s="148" t="s">
        <v>186</v>
      </c>
      <c r="C566" s="149" t="s">
        <v>187</v>
      </c>
      <c r="D566" s="144"/>
      <c r="E566" s="141"/>
      <c r="F566" s="144"/>
      <c r="G566" s="143"/>
      <c r="H566" s="143"/>
      <c r="I566" s="143"/>
      <c r="J566" s="143"/>
      <c r="K566" s="144"/>
      <c r="L566" s="145"/>
      <c r="M566" s="120"/>
      <c r="N566" s="76" t="str">
        <f t="shared" si="34"/>
        <v/>
      </c>
    </row>
    <row r="567" spans="2:14" s="76" customFormat="1" ht="12.75" customHeight="1" x14ac:dyDescent="0.25">
      <c r="B567" s="129" t="s">
        <v>531</v>
      </c>
      <c r="C567" s="133" t="s">
        <v>888</v>
      </c>
      <c r="D567" s="144" t="s">
        <v>1276</v>
      </c>
      <c r="E567" s="141">
        <v>1977</v>
      </c>
      <c r="F567" s="144">
        <v>3</v>
      </c>
      <c r="G567" s="143" t="s">
        <v>529</v>
      </c>
      <c r="H567" s="143" t="s">
        <v>529</v>
      </c>
      <c r="I567" s="143">
        <v>36</v>
      </c>
      <c r="J567" s="143" t="s">
        <v>529</v>
      </c>
      <c r="K567" s="144" t="s">
        <v>1377</v>
      </c>
      <c r="L567" s="145" t="s">
        <v>529</v>
      </c>
      <c r="M567" s="120"/>
      <c r="N567" s="76" t="str">
        <f>MID($B793,5,2)</f>
        <v/>
      </c>
    </row>
    <row r="568" spans="2:14" s="76" customFormat="1" ht="12.75" customHeight="1" x14ac:dyDescent="0.25">
      <c r="B568" s="129" t="s">
        <v>531</v>
      </c>
      <c r="C568" s="133" t="s">
        <v>888</v>
      </c>
      <c r="D568" s="144" t="s">
        <v>1276</v>
      </c>
      <c r="E568" s="141">
        <v>1997</v>
      </c>
      <c r="F568" s="144">
        <v>1</v>
      </c>
      <c r="G568" s="143" t="s">
        <v>529</v>
      </c>
      <c r="H568" s="143" t="s">
        <v>529</v>
      </c>
      <c r="I568" s="143">
        <v>40</v>
      </c>
      <c r="J568" s="143" t="s">
        <v>529</v>
      </c>
      <c r="K568" s="144" t="s">
        <v>1377</v>
      </c>
      <c r="L568" s="145" t="s">
        <v>529</v>
      </c>
      <c r="N568" s="76" t="str">
        <f>MID($B794,5,2)</f>
        <v/>
      </c>
    </row>
    <row r="569" spans="2:14" s="76" customFormat="1" ht="12.75" customHeight="1" x14ac:dyDescent="0.25">
      <c r="B569" s="148" t="s">
        <v>531</v>
      </c>
      <c r="C569" s="95" t="s">
        <v>889</v>
      </c>
      <c r="D569" s="144" t="s">
        <v>1276</v>
      </c>
      <c r="E569" s="141">
        <v>1990</v>
      </c>
      <c r="F569" s="144">
        <v>1</v>
      </c>
      <c r="G569" s="143" t="s">
        <v>529</v>
      </c>
      <c r="H569" s="143" t="s">
        <v>529</v>
      </c>
      <c r="I569" s="143">
        <v>12</v>
      </c>
      <c r="J569" s="143" t="s">
        <v>529</v>
      </c>
      <c r="K569" s="144" t="s">
        <v>1376</v>
      </c>
      <c r="L569" s="145" t="s">
        <v>529</v>
      </c>
      <c r="N569" s="76" t="str">
        <f>MID($B795,5,2)</f>
        <v/>
      </c>
    </row>
    <row r="570" spans="2:14" s="76" customFormat="1" ht="12.75" customHeight="1" x14ac:dyDescent="0.25">
      <c r="B570" s="129"/>
      <c r="C570" s="133"/>
      <c r="D570" s="144"/>
      <c r="E570" s="141"/>
      <c r="F570" s="144"/>
      <c r="G570" s="143"/>
      <c r="H570" s="143"/>
      <c r="I570" s="143"/>
      <c r="J570" s="143"/>
      <c r="K570" s="144"/>
      <c r="L570" s="145"/>
      <c r="M570" s="120"/>
      <c r="N570" s="76" t="str">
        <f>MID($B796,5,2)</f>
        <v/>
      </c>
    </row>
    <row r="571" spans="2:14" s="76" customFormat="1" ht="12.75" customHeight="1" x14ac:dyDescent="0.25">
      <c r="B571" s="148" t="s">
        <v>188</v>
      </c>
      <c r="C571" s="149" t="s">
        <v>189</v>
      </c>
      <c r="D571" s="144"/>
      <c r="E571" s="141"/>
      <c r="F571" s="144"/>
      <c r="G571" s="143"/>
      <c r="H571" s="143"/>
      <c r="I571" s="143"/>
      <c r="J571" s="143"/>
      <c r="K571" s="144"/>
      <c r="L571" s="145"/>
      <c r="M571" s="120"/>
      <c r="N571" s="76" t="str">
        <f>MID($B799,5,2)</f>
        <v/>
      </c>
    </row>
    <row r="572" spans="2:14" s="76" customFormat="1" ht="12.75" customHeight="1" x14ac:dyDescent="0.25">
      <c r="B572" s="129" t="s">
        <v>531</v>
      </c>
      <c r="C572" s="133" t="s">
        <v>890</v>
      </c>
      <c r="D572" s="144" t="s">
        <v>1276</v>
      </c>
      <c r="E572" s="141">
        <v>2003</v>
      </c>
      <c r="F572" s="144">
        <v>4</v>
      </c>
      <c r="G572" s="143" t="s">
        <v>529</v>
      </c>
      <c r="H572" s="143" t="s">
        <v>529</v>
      </c>
      <c r="I572" s="143">
        <v>10</v>
      </c>
      <c r="J572" s="143" t="s">
        <v>529</v>
      </c>
      <c r="K572" s="144" t="s">
        <v>1378</v>
      </c>
      <c r="L572" s="145" t="s">
        <v>529</v>
      </c>
      <c r="N572" s="76" t="str">
        <f>MID($B802,5,2)</f>
        <v/>
      </c>
    </row>
    <row r="573" spans="2:14" s="76" customFormat="1" ht="12.75" customHeight="1" x14ac:dyDescent="0.25">
      <c r="B573" s="129"/>
      <c r="C573" s="133"/>
      <c r="D573" s="144"/>
      <c r="E573" s="141"/>
      <c r="F573" s="144"/>
      <c r="G573" s="143"/>
      <c r="H573" s="143"/>
      <c r="I573" s="143"/>
      <c r="J573" s="143"/>
      <c r="K573" s="144"/>
      <c r="L573" s="145"/>
      <c r="M573" s="120"/>
      <c r="N573" s="76" t="str">
        <f>MID($B803,5,2)</f>
        <v/>
      </c>
    </row>
    <row r="574" spans="2:14" s="76" customFormat="1" ht="12.75" customHeight="1" x14ac:dyDescent="0.25">
      <c r="B574" s="129" t="s">
        <v>190</v>
      </c>
      <c r="C574" s="133" t="s">
        <v>191</v>
      </c>
      <c r="D574" s="144"/>
      <c r="E574" s="141"/>
      <c r="F574" s="144"/>
      <c r="G574" s="143"/>
      <c r="H574" s="143"/>
      <c r="I574" s="143"/>
      <c r="J574" s="143"/>
      <c r="K574" s="144"/>
      <c r="L574" s="145"/>
      <c r="N574" s="76" t="str">
        <f>MID($B804,5,2)</f>
        <v/>
      </c>
    </row>
    <row r="575" spans="2:14" s="76" customFormat="1" ht="12.75" customHeight="1" x14ac:dyDescent="0.25">
      <c r="B575" s="148" t="s">
        <v>531</v>
      </c>
      <c r="C575" s="95" t="s">
        <v>1369</v>
      </c>
      <c r="D575" s="144" t="s">
        <v>1375</v>
      </c>
      <c r="E575" s="141">
        <v>1980</v>
      </c>
      <c r="F575" s="144" t="s">
        <v>529</v>
      </c>
      <c r="G575" s="143" t="s">
        <v>529</v>
      </c>
      <c r="H575" s="143" t="s">
        <v>529</v>
      </c>
      <c r="I575" s="143">
        <v>24</v>
      </c>
      <c r="J575" s="143">
        <v>8</v>
      </c>
      <c r="K575" s="144" t="s">
        <v>1377</v>
      </c>
      <c r="L575" s="145" t="s">
        <v>529</v>
      </c>
      <c r="M575" s="120"/>
      <c r="N575" s="76" t="str">
        <f>MID($B805,5,2)</f>
        <v/>
      </c>
    </row>
    <row r="576" spans="2:14" s="76" customFormat="1" ht="12.75" customHeight="1" x14ac:dyDescent="0.25">
      <c r="B576" s="148" t="s">
        <v>531</v>
      </c>
      <c r="C576" s="95" t="s">
        <v>1370</v>
      </c>
      <c r="D576" s="144" t="s">
        <v>1375</v>
      </c>
      <c r="E576" s="141">
        <v>1990</v>
      </c>
      <c r="F576" s="144" t="s">
        <v>529</v>
      </c>
      <c r="G576" s="143" t="s">
        <v>529</v>
      </c>
      <c r="H576" s="143" t="s">
        <v>529</v>
      </c>
      <c r="I576" s="143">
        <v>13.3</v>
      </c>
      <c r="J576" s="143">
        <v>15.8</v>
      </c>
      <c r="K576" s="144" t="s">
        <v>1377</v>
      </c>
      <c r="L576" s="145" t="s">
        <v>529</v>
      </c>
      <c r="M576" s="120"/>
      <c r="N576" s="76" t="str">
        <f>MID($B806,5,2)</f>
        <v/>
      </c>
    </row>
    <row r="577" spans="2:14" s="76" customFormat="1" ht="12.75" customHeight="1" x14ac:dyDescent="0.25">
      <c r="B577" s="129"/>
      <c r="C577" s="133"/>
      <c r="D577" s="144"/>
      <c r="E577" s="141"/>
      <c r="F577" s="144"/>
      <c r="G577" s="143"/>
      <c r="H577" s="143"/>
      <c r="I577" s="143"/>
      <c r="J577" s="143"/>
      <c r="K577" s="144"/>
      <c r="L577" s="145"/>
      <c r="N577" s="76" t="str">
        <f>MID($B809,5,2)</f>
        <v/>
      </c>
    </row>
    <row r="578" spans="2:14" s="76" customFormat="1" ht="12.75" customHeight="1" x14ac:dyDescent="0.25">
      <c r="B578" s="129" t="s">
        <v>192</v>
      </c>
      <c r="C578" s="133" t="s">
        <v>193</v>
      </c>
      <c r="D578" s="144"/>
      <c r="E578" s="141"/>
      <c r="F578" s="144"/>
      <c r="G578" s="143"/>
      <c r="H578" s="143"/>
      <c r="I578" s="143"/>
      <c r="J578" s="143"/>
      <c r="K578" s="144"/>
      <c r="L578" s="145"/>
      <c r="M578" s="120"/>
      <c r="N578" s="76" t="str">
        <f>MID($B810,5,2)</f>
        <v/>
      </c>
    </row>
    <row r="579" spans="2:14" s="76" customFormat="1" ht="12.75" customHeight="1" x14ac:dyDescent="0.25">
      <c r="B579" s="129" t="s">
        <v>531</v>
      </c>
      <c r="C579" s="133" t="s">
        <v>891</v>
      </c>
      <c r="D579" s="144" t="s">
        <v>1276</v>
      </c>
      <c r="E579" s="141">
        <v>1971</v>
      </c>
      <c r="F579" s="144">
        <v>2</v>
      </c>
      <c r="G579" s="143" t="s">
        <v>529</v>
      </c>
      <c r="H579" s="143" t="s">
        <v>529</v>
      </c>
      <c r="I579" s="143">
        <v>1</v>
      </c>
      <c r="J579" s="143" t="s">
        <v>529</v>
      </c>
      <c r="K579" s="144" t="s">
        <v>1385</v>
      </c>
      <c r="L579" s="145" t="s">
        <v>529</v>
      </c>
      <c r="M579" s="120"/>
      <c r="N579" s="76" t="str">
        <f>MID($B811,5,2)</f>
        <v/>
      </c>
    </row>
    <row r="580" spans="2:14" s="76" customFormat="1" ht="12.75" customHeight="1" x14ac:dyDescent="0.25">
      <c r="B580" s="129" t="s">
        <v>531</v>
      </c>
      <c r="C580" s="133" t="s">
        <v>892</v>
      </c>
      <c r="D580" s="144" t="s">
        <v>1276</v>
      </c>
      <c r="E580" s="141">
        <v>2014</v>
      </c>
      <c r="F580" s="144">
        <v>2</v>
      </c>
      <c r="G580" s="143" t="s">
        <v>529</v>
      </c>
      <c r="H580" s="143" t="s">
        <v>529</v>
      </c>
      <c r="I580" s="143">
        <v>0.8</v>
      </c>
      <c r="J580" s="143" t="s">
        <v>529</v>
      </c>
      <c r="K580" s="144" t="s">
        <v>1385</v>
      </c>
      <c r="L580" s="145" t="s">
        <v>529</v>
      </c>
      <c r="N580" s="76" t="str">
        <f>MID($B814,5,2)</f>
        <v/>
      </c>
    </row>
    <row r="581" spans="2:14" s="76" customFormat="1" ht="12.75" customHeight="1" x14ac:dyDescent="0.25">
      <c r="B581" s="148"/>
      <c r="C581" s="95"/>
      <c r="D581" s="144"/>
      <c r="E581" s="141"/>
      <c r="F581" s="144"/>
      <c r="G581" s="143"/>
      <c r="H581" s="143"/>
      <c r="I581" s="143"/>
      <c r="J581" s="143"/>
      <c r="K581" s="144"/>
      <c r="L581" s="145"/>
      <c r="M581" s="120"/>
      <c r="N581" s="76" t="str">
        <f>MID($B815,5,2)</f>
        <v/>
      </c>
    </row>
    <row r="582" spans="2:14" s="76" customFormat="1" ht="12.75" customHeight="1" x14ac:dyDescent="0.25">
      <c r="B582" s="129" t="s">
        <v>194</v>
      </c>
      <c r="C582" s="133" t="s">
        <v>195</v>
      </c>
      <c r="D582" s="144"/>
      <c r="E582" s="141"/>
      <c r="F582" s="144"/>
      <c r="G582" s="143"/>
      <c r="H582" s="143"/>
      <c r="I582" s="143"/>
      <c r="J582" s="143"/>
      <c r="K582" s="144"/>
      <c r="L582" s="145"/>
      <c r="M582" s="120"/>
      <c r="N582" s="76" t="str">
        <f>MID($B816,5,2)</f>
        <v/>
      </c>
    </row>
    <row r="583" spans="2:14" s="76" customFormat="1" ht="12.75" customHeight="1" x14ac:dyDescent="0.25">
      <c r="B583" s="148" t="s">
        <v>531</v>
      </c>
      <c r="C583" s="95" t="s">
        <v>893</v>
      </c>
      <c r="D583" s="144" t="s">
        <v>1276</v>
      </c>
      <c r="E583" s="141">
        <v>1980</v>
      </c>
      <c r="F583" s="144">
        <v>7</v>
      </c>
      <c r="G583" s="143" t="s">
        <v>529</v>
      </c>
      <c r="H583" s="143" t="s">
        <v>529</v>
      </c>
      <c r="I583" s="143">
        <v>168.7</v>
      </c>
      <c r="J583" s="143" t="s">
        <v>529</v>
      </c>
      <c r="K583" s="144" t="s">
        <v>1376</v>
      </c>
      <c r="L583" s="145" t="s">
        <v>529</v>
      </c>
      <c r="N583" s="76" t="str">
        <f>MID($B817,5,2)</f>
        <v/>
      </c>
    </row>
    <row r="584" spans="2:14" s="76" customFormat="1" ht="12.75" customHeight="1" x14ac:dyDescent="0.25">
      <c r="B584" s="129" t="s">
        <v>531</v>
      </c>
      <c r="C584" s="133" t="s">
        <v>894</v>
      </c>
      <c r="D584" s="144" t="s">
        <v>1276</v>
      </c>
      <c r="E584" s="141">
        <v>1986</v>
      </c>
      <c r="F584" s="144">
        <v>1</v>
      </c>
      <c r="G584" s="143" t="s">
        <v>529</v>
      </c>
      <c r="H584" s="143" t="s">
        <v>529</v>
      </c>
      <c r="I584" s="143">
        <v>27</v>
      </c>
      <c r="J584" s="143" t="s">
        <v>529</v>
      </c>
      <c r="K584" s="144" t="s">
        <v>1378</v>
      </c>
      <c r="L584" s="145" t="s">
        <v>529</v>
      </c>
      <c r="N584" s="76" t="str">
        <f>MID($B820,5,2)</f>
        <v/>
      </c>
    </row>
    <row r="585" spans="2:14" s="76" customFormat="1" ht="12.75" customHeight="1" x14ac:dyDescent="0.25">
      <c r="B585" s="129" t="s">
        <v>531</v>
      </c>
      <c r="C585" s="133" t="s">
        <v>895</v>
      </c>
      <c r="D585" s="144" t="s">
        <v>1276</v>
      </c>
      <c r="E585" s="141">
        <v>1986</v>
      </c>
      <c r="F585" s="144">
        <v>3</v>
      </c>
      <c r="G585" s="143" t="s">
        <v>529</v>
      </c>
      <c r="H585" s="143" t="s">
        <v>529</v>
      </c>
      <c r="I585" s="143">
        <v>4.4000000000000004</v>
      </c>
      <c r="J585" s="143" t="s">
        <v>529</v>
      </c>
      <c r="K585" s="144" t="s">
        <v>1384</v>
      </c>
      <c r="L585" s="145" t="s">
        <v>529</v>
      </c>
      <c r="M585" s="120"/>
      <c r="N585" s="76" t="str">
        <f>MID($B821,5,2)</f>
        <v/>
      </c>
    </row>
    <row r="586" spans="2:14" s="76" customFormat="1" ht="12.75" customHeight="1" x14ac:dyDescent="0.25">
      <c r="B586" s="148" t="s">
        <v>531</v>
      </c>
      <c r="C586" s="149" t="s">
        <v>896</v>
      </c>
      <c r="D586" s="144" t="s">
        <v>1276</v>
      </c>
      <c r="E586" s="141">
        <v>1980</v>
      </c>
      <c r="F586" s="144">
        <v>2</v>
      </c>
      <c r="G586" s="143" t="s">
        <v>529</v>
      </c>
      <c r="H586" s="143" t="s">
        <v>529</v>
      </c>
      <c r="I586" s="143">
        <v>5.5</v>
      </c>
      <c r="J586" s="143" t="s">
        <v>529</v>
      </c>
      <c r="K586" s="144" t="s">
        <v>1384</v>
      </c>
      <c r="L586" s="145" t="s">
        <v>529</v>
      </c>
      <c r="M586" s="120"/>
      <c r="N586" s="76" t="str">
        <f t="shared" ref="N586:N595" si="35">MID($B824,5,2)</f>
        <v/>
      </c>
    </row>
    <row r="587" spans="2:14" s="76" customFormat="1" ht="12.75" customHeight="1" x14ac:dyDescent="0.25">
      <c r="B587" s="129" t="s">
        <v>531</v>
      </c>
      <c r="C587" s="133" t="s">
        <v>897</v>
      </c>
      <c r="D587" s="144" t="s">
        <v>1276</v>
      </c>
      <c r="E587" s="141">
        <v>1995</v>
      </c>
      <c r="F587" s="144">
        <v>1</v>
      </c>
      <c r="G587" s="143" t="s">
        <v>529</v>
      </c>
      <c r="H587" s="143" t="s">
        <v>529</v>
      </c>
      <c r="I587" s="143">
        <v>107</v>
      </c>
      <c r="J587" s="143" t="s">
        <v>529</v>
      </c>
      <c r="K587" s="144" t="s">
        <v>1378</v>
      </c>
      <c r="L587" s="145" t="s">
        <v>529</v>
      </c>
      <c r="N587" s="76" t="str">
        <f t="shared" si="35"/>
        <v/>
      </c>
    </row>
    <row r="588" spans="2:14" s="76" customFormat="1" ht="12.75" customHeight="1" x14ac:dyDescent="0.25">
      <c r="B588" s="148" t="s">
        <v>531</v>
      </c>
      <c r="C588" s="95" t="s">
        <v>898</v>
      </c>
      <c r="D588" s="144" t="s">
        <v>1276</v>
      </c>
      <c r="E588" s="141">
        <v>2010</v>
      </c>
      <c r="F588" s="144">
        <v>3</v>
      </c>
      <c r="G588" s="143" t="s">
        <v>529</v>
      </c>
      <c r="H588" s="143" t="s">
        <v>529</v>
      </c>
      <c r="I588" s="143">
        <v>1</v>
      </c>
      <c r="J588" s="143" t="s">
        <v>529</v>
      </c>
      <c r="K588" s="144" t="s">
        <v>1385</v>
      </c>
      <c r="L588" s="145" t="s">
        <v>529</v>
      </c>
      <c r="M588" s="120"/>
      <c r="N588" s="76" t="str">
        <f t="shared" si="35"/>
        <v/>
      </c>
    </row>
    <row r="589" spans="2:14" s="76" customFormat="1" ht="12.75" customHeight="1" x14ac:dyDescent="0.25">
      <c r="B589" s="129" t="s">
        <v>531</v>
      </c>
      <c r="C589" s="133" t="s">
        <v>899</v>
      </c>
      <c r="D589" s="144" t="s">
        <v>1276</v>
      </c>
      <c r="E589" s="141">
        <v>2008</v>
      </c>
      <c r="F589" s="144">
        <v>3</v>
      </c>
      <c r="G589" s="143" t="s">
        <v>529</v>
      </c>
      <c r="H589" s="143" t="s">
        <v>529</v>
      </c>
      <c r="I589" s="143">
        <v>7.5</v>
      </c>
      <c r="J589" s="143" t="s">
        <v>529</v>
      </c>
      <c r="K589" s="144" t="s">
        <v>1386</v>
      </c>
      <c r="L589" s="145" t="s">
        <v>529</v>
      </c>
      <c r="M589" s="120"/>
      <c r="N589" s="76" t="str">
        <f t="shared" si="35"/>
        <v/>
      </c>
    </row>
    <row r="590" spans="2:14" s="76" customFormat="1" ht="12.75" customHeight="1" x14ac:dyDescent="0.25">
      <c r="B590" s="129" t="s">
        <v>531</v>
      </c>
      <c r="C590" s="133" t="s">
        <v>894</v>
      </c>
      <c r="D590" s="144" t="s">
        <v>1362</v>
      </c>
      <c r="E590" s="141">
        <v>1995</v>
      </c>
      <c r="F590" s="144">
        <v>1</v>
      </c>
      <c r="G590" s="143">
        <v>84.6</v>
      </c>
      <c r="H590" s="143">
        <v>22.4</v>
      </c>
      <c r="I590" s="143">
        <v>107</v>
      </c>
      <c r="J590" s="143">
        <v>32.4</v>
      </c>
      <c r="K590" s="144" t="s">
        <v>1378</v>
      </c>
      <c r="L590" s="145" t="s">
        <v>529</v>
      </c>
      <c r="M590" s="120"/>
      <c r="N590" s="76" t="str">
        <f t="shared" si="35"/>
        <v/>
      </c>
    </row>
    <row r="591" spans="2:14" s="76" customFormat="1" ht="12.75" customHeight="1" x14ac:dyDescent="0.25">
      <c r="B591" s="129"/>
      <c r="C591" s="133"/>
      <c r="D591" s="144"/>
      <c r="E591" s="141"/>
      <c r="F591" s="144"/>
      <c r="G591" s="143"/>
      <c r="H591" s="143"/>
      <c r="I591" s="143"/>
      <c r="J591" s="143"/>
      <c r="K591" s="144"/>
      <c r="L591" s="145"/>
      <c r="M591" s="120"/>
      <c r="N591" s="76" t="str">
        <f t="shared" si="35"/>
        <v/>
      </c>
    </row>
    <row r="592" spans="2:14" s="76" customFormat="1" ht="12.75" customHeight="1" x14ac:dyDescent="0.25">
      <c r="B592" s="129" t="s">
        <v>196</v>
      </c>
      <c r="C592" s="133" t="s">
        <v>197</v>
      </c>
      <c r="D592" s="144"/>
      <c r="E592" s="141"/>
      <c r="F592" s="144"/>
      <c r="G592" s="143"/>
      <c r="H592" s="143"/>
      <c r="I592" s="143"/>
      <c r="J592" s="143"/>
      <c r="K592" s="144"/>
      <c r="L592" s="145"/>
      <c r="N592" s="76" t="str">
        <f t="shared" si="35"/>
        <v/>
      </c>
    </row>
    <row r="593" spans="2:14" s="76" customFormat="1" ht="12.75" customHeight="1" x14ac:dyDescent="0.25">
      <c r="B593" s="129" t="s">
        <v>531</v>
      </c>
      <c r="C593" s="133" t="s">
        <v>900</v>
      </c>
      <c r="D593" s="144" t="s">
        <v>1276</v>
      </c>
      <c r="E593" s="141">
        <v>1979</v>
      </c>
      <c r="F593" s="144">
        <v>5</v>
      </c>
      <c r="G593" s="143" t="s">
        <v>529</v>
      </c>
      <c r="H593" s="143" t="s">
        <v>529</v>
      </c>
      <c r="I593" s="143">
        <v>44.5</v>
      </c>
      <c r="J593" s="143" t="s">
        <v>529</v>
      </c>
      <c r="K593" s="144" t="s">
        <v>1386</v>
      </c>
      <c r="L593" s="145" t="s">
        <v>529</v>
      </c>
      <c r="M593" s="120"/>
      <c r="N593" s="76" t="str">
        <f t="shared" si="35"/>
        <v/>
      </c>
    </row>
    <row r="594" spans="2:14" s="76" customFormat="1" ht="12.75" customHeight="1" x14ac:dyDescent="0.25">
      <c r="B594" s="148" t="s">
        <v>531</v>
      </c>
      <c r="C594" s="95" t="s">
        <v>901</v>
      </c>
      <c r="D594" s="144" t="s">
        <v>1276</v>
      </c>
      <c r="E594" s="141">
        <v>1978</v>
      </c>
      <c r="F594" s="144">
        <v>2</v>
      </c>
      <c r="G594" s="143" t="s">
        <v>529</v>
      </c>
      <c r="H594" s="143" t="s">
        <v>529</v>
      </c>
      <c r="I594" s="143">
        <v>3.5</v>
      </c>
      <c r="J594" s="143" t="s">
        <v>529</v>
      </c>
      <c r="K594" s="144" t="s">
        <v>1376</v>
      </c>
      <c r="L594" s="145" t="s">
        <v>529</v>
      </c>
      <c r="M594" s="120"/>
      <c r="N594" s="76" t="str">
        <f t="shared" si="35"/>
        <v/>
      </c>
    </row>
    <row r="595" spans="2:14" s="76" customFormat="1" ht="12.75" customHeight="1" x14ac:dyDescent="0.25">
      <c r="B595" s="129" t="s">
        <v>531</v>
      </c>
      <c r="C595" s="133" t="s">
        <v>900</v>
      </c>
      <c r="D595" s="144" t="s">
        <v>1362</v>
      </c>
      <c r="E595" s="141">
        <v>2010</v>
      </c>
      <c r="F595" s="144">
        <v>1</v>
      </c>
      <c r="G595" s="143">
        <v>15</v>
      </c>
      <c r="H595" s="143">
        <v>20</v>
      </c>
      <c r="I595" s="143">
        <v>35</v>
      </c>
      <c r="J595" s="143">
        <v>4.5</v>
      </c>
      <c r="K595" s="144" t="s">
        <v>1386</v>
      </c>
      <c r="L595" s="145" t="s">
        <v>529</v>
      </c>
      <c r="N595" s="76" t="str">
        <f t="shared" si="35"/>
        <v/>
      </c>
    </row>
    <row r="596" spans="2:14" s="76" customFormat="1" ht="12.75" customHeight="1" x14ac:dyDescent="0.25">
      <c r="B596" s="148"/>
      <c r="C596" s="149"/>
      <c r="D596" s="144"/>
      <c r="E596" s="141"/>
      <c r="F596" s="144"/>
      <c r="G596" s="143"/>
      <c r="H596" s="143"/>
      <c r="I596" s="143"/>
      <c r="J596" s="143"/>
      <c r="K596" s="144"/>
      <c r="L596" s="145"/>
      <c r="M596" s="120"/>
      <c r="N596" s="76" t="str">
        <f>MID($B836,5,2)</f>
        <v/>
      </c>
    </row>
    <row r="597" spans="2:14" s="76" customFormat="1" ht="12.75" customHeight="1" x14ac:dyDescent="0.25">
      <c r="B597" s="129" t="s">
        <v>200</v>
      </c>
      <c r="C597" s="133" t="s">
        <v>199</v>
      </c>
      <c r="D597" s="144"/>
      <c r="E597" s="141"/>
      <c r="F597" s="144"/>
      <c r="G597" s="143"/>
      <c r="H597" s="143"/>
      <c r="I597" s="143"/>
      <c r="J597" s="143"/>
      <c r="K597" s="144"/>
      <c r="L597" s="145"/>
      <c r="M597" s="120"/>
      <c r="N597" s="76" t="str">
        <f>MID($B839,5,2)</f>
        <v/>
      </c>
    </row>
    <row r="598" spans="2:14" s="76" customFormat="1" ht="12.75" customHeight="1" x14ac:dyDescent="0.25">
      <c r="B598" s="148" t="s">
        <v>531</v>
      </c>
      <c r="C598" s="149" t="s">
        <v>902</v>
      </c>
      <c r="D598" s="144" t="s">
        <v>1276</v>
      </c>
      <c r="E598" s="141">
        <v>2010</v>
      </c>
      <c r="F598" s="144">
        <v>1</v>
      </c>
      <c r="G598" s="143" t="s">
        <v>529</v>
      </c>
      <c r="H598" s="143" t="s">
        <v>529</v>
      </c>
      <c r="I598" s="143">
        <v>0.5</v>
      </c>
      <c r="J598" s="143" t="s">
        <v>529</v>
      </c>
      <c r="K598" s="144" t="s">
        <v>1381</v>
      </c>
      <c r="L598" s="145" t="s">
        <v>529</v>
      </c>
      <c r="M598" s="120"/>
      <c r="N598" s="76" t="str">
        <f>MID($B840,5,2)</f>
        <v/>
      </c>
    </row>
    <row r="599" spans="2:14" s="76" customFormat="1" ht="12.75" customHeight="1" x14ac:dyDescent="0.25">
      <c r="B599" s="129" t="s">
        <v>531</v>
      </c>
      <c r="C599" s="133" t="s">
        <v>903</v>
      </c>
      <c r="D599" s="144" t="s">
        <v>1276</v>
      </c>
      <c r="E599" s="141">
        <v>1983</v>
      </c>
      <c r="F599" s="144">
        <v>3</v>
      </c>
      <c r="G599" s="143" t="s">
        <v>529</v>
      </c>
      <c r="H599" s="143" t="s">
        <v>529</v>
      </c>
      <c r="I599" s="143">
        <v>15</v>
      </c>
      <c r="J599" s="143" t="s">
        <v>529</v>
      </c>
      <c r="K599" s="144" t="s">
        <v>1381</v>
      </c>
      <c r="L599" s="145" t="s">
        <v>529</v>
      </c>
      <c r="N599" s="76" t="str">
        <f>MID($B843,5,2)</f>
        <v/>
      </c>
    </row>
    <row r="600" spans="2:14" s="76" customFormat="1" ht="12.75" customHeight="1" x14ac:dyDescent="0.25">
      <c r="B600" s="129" t="s">
        <v>531</v>
      </c>
      <c r="C600" s="133" t="s">
        <v>904</v>
      </c>
      <c r="D600" s="144" t="s">
        <v>1276</v>
      </c>
      <c r="E600" s="141">
        <v>2007</v>
      </c>
      <c r="F600" s="144">
        <v>2</v>
      </c>
      <c r="G600" s="143" t="s">
        <v>529</v>
      </c>
      <c r="H600" s="143" t="s">
        <v>529</v>
      </c>
      <c r="I600" s="143">
        <v>19</v>
      </c>
      <c r="J600" s="143" t="s">
        <v>529</v>
      </c>
      <c r="K600" s="144" t="s">
        <v>1381</v>
      </c>
      <c r="L600" s="145" t="s">
        <v>529</v>
      </c>
      <c r="M600" s="120"/>
      <c r="N600" s="76" t="str">
        <f>MID($B844,5,2)</f>
        <v/>
      </c>
    </row>
    <row r="601" spans="2:14" s="76" customFormat="1" ht="12.75" customHeight="1" x14ac:dyDescent="0.25">
      <c r="B601" s="148" t="s">
        <v>531</v>
      </c>
      <c r="C601" s="95" t="s">
        <v>905</v>
      </c>
      <c r="D601" s="144" t="s">
        <v>1276</v>
      </c>
      <c r="E601" s="141">
        <v>2007</v>
      </c>
      <c r="F601" s="144">
        <v>1</v>
      </c>
      <c r="G601" s="143" t="s">
        <v>529</v>
      </c>
      <c r="H601" s="143" t="s">
        <v>529</v>
      </c>
      <c r="I601" s="143">
        <v>6</v>
      </c>
      <c r="J601" s="143" t="s">
        <v>529</v>
      </c>
      <c r="K601" s="144" t="s">
        <v>1381</v>
      </c>
      <c r="L601" s="145" t="s">
        <v>529</v>
      </c>
      <c r="M601" s="120"/>
      <c r="N601" s="76" t="str">
        <f>MID($B845,5,2)</f>
        <v/>
      </c>
    </row>
    <row r="602" spans="2:14" s="76" customFormat="1" ht="12.75" customHeight="1" x14ac:dyDescent="0.25">
      <c r="B602" s="148" t="s">
        <v>531</v>
      </c>
      <c r="C602" s="149" t="s">
        <v>906</v>
      </c>
      <c r="D602" s="144" t="s">
        <v>1276</v>
      </c>
      <c r="E602" s="141">
        <v>2010</v>
      </c>
      <c r="F602" s="144">
        <v>2</v>
      </c>
      <c r="G602" s="143" t="s">
        <v>529</v>
      </c>
      <c r="H602" s="143" t="s">
        <v>529</v>
      </c>
      <c r="I602" s="143">
        <v>3</v>
      </c>
      <c r="J602" s="143" t="s">
        <v>529</v>
      </c>
      <c r="K602" s="144" t="s">
        <v>1376</v>
      </c>
      <c r="L602" s="145" t="s">
        <v>529</v>
      </c>
      <c r="M602" s="120"/>
      <c r="N602" s="76" t="str">
        <f>MID($B848,5,2)</f>
        <v/>
      </c>
    </row>
    <row r="603" spans="2:14" s="76" customFormat="1" ht="12.75" customHeight="1" x14ac:dyDescent="0.25">
      <c r="B603" s="129" t="s">
        <v>531</v>
      </c>
      <c r="C603" s="133" t="s">
        <v>907</v>
      </c>
      <c r="D603" s="144" t="s">
        <v>1276</v>
      </c>
      <c r="E603" s="141">
        <v>2015</v>
      </c>
      <c r="F603" s="144">
        <v>1</v>
      </c>
      <c r="G603" s="143" t="s">
        <v>529</v>
      </c>
      <c r="H603" s="143" t="s">
        <v>529</v>
      </c>
      <c r="I603" s="143">
        <v>1.4</v>
      </c>
      <c r="J603" s="143" t="s">
        <v>529</v>
      </c>
      <c r="K603" s="144" t="s">
        <v>1381</v>
      </c>
      <c r="L603" s="145" t="s">
        <v>529</v>
      </c>
      <c r="N603" s="76" t="str">
        <f>MID($B851,5,2)</f>
        <v/>
      </c>
    </row>
    <row r="604" spans="2:14" s="76" customFormat="1" ht="12.75" customHeight="1" x14ac:dyDescent="0.25">
      <c r="B604" s="148" t="s">
        <v>531</v>
      </c>
      <c r="C604" s="149" t="s">
        <v>908</v>
      </c>
      <c r="D604" s="144" t="s">
        <v>1276</v>
      </c>
      <c r="E604" s="141">
        <v>2013</v>
      </c>
      <c r="F604" s="144">
        <v>2</v>
      </c>
      <c r="G604" s="143" t="s">
        <v>529</v>
      </c>
      <c r="H604" s="143" t="s">
        <v>529</v>
      </c>
      <c r="I604" s="143">
        <v>0.5</v>
      </c>
      <c r="J604" s="143" t="s">
        <v>529</v>
      </c>
      <c r="K604" s="144" t="s">
        <v>1385</v>
      </c>
      <c r="L604" s="145" t="s">
        <v>529</v>
      </c>
      <c r="M604" s="120"/>
      <c r="N604" s="76" t="str">
        <f t="shared" ref="N604:N609" si="36">MID($B854,5,2)</f>
        <v/>
      </c>
    </row>
    <row r="605" spans="2:14" s="76" customFormat="1" ht="12.75" customHeight="1" x14ac:dyDescent="0.25">
      <c r="B605" s="148" t="s">
        <v>531</v>
      </c>
      <c r="C605" s="95" t="s">
        <v>909</v>
      </c>
      <c r="D605" s="144" t="s">
        <v>1276</v>
      </c>
      <c r="E605" s="141">
        <v>2014</v>
      </c>
      <c r="F605" s="144">
        <v>1</v>
      </c>
      <c r="G605" s="143" t="s">
        <v>529</v>
      </c>
      <c r="H605" s="143" t="s">
        <v>529</v>
      </c>
      <c r="I605" s="143">
        <v>0.7</v>
      </c>
      <c r="J605" s="143" t="s">
        <v>529</v>
      </c>
      <c r="K605" s="144" t="s">
        <v>1385</v>
      </c>
      <c r="L605" s="145" t="s">
        <v>529</v>
      </c>
      <c r="N605" s="76" t="str">
        <f t="shared" si="36"/>
        <v/>
      </c>
    </row>
    <row r="606" spans="2:14" s="76" customFormat="1" ht="12.75" customHeight="1" x14ac:dyDescent="0.25">
      <c r="B606" s="129" t="s">
        <v>531</v>
      </c>
      <c r="C606" s="133" t="s">
        <v>1281</v>
      </c>
      <c r="D606" s="144" t="s">
        <v>1291</v>
      </c>
      <c r="E606" s="141">
        <v>2015</v>
      </c>
      <c r="F606" s="144" t="s">
        <v>529</v>
      </c>
      <c r="G606" s="143" t="s">
        <v>529</v>
      </c>
      <c r="H606" s="143" t="s">
        <v>529</v>
      </c>
      <c r="I606" s="143">
        <v>3.6</v>
      </c>
      <c r="J606" s="143" t="s">
        <v>529</v>
      </c>
      <c r="K606" s="144" t="s">
        <v>529</v>
      </c>
      <c r="L606" s="145">
        <v>1.2</v>
      </c>
      <c r="M606" s="120"/>
      <c r="N606" s="76" t="str">
        <f t="shared" si="36"/>
        <v/>
      </c>
    </row>
    <row r="607" spans="2:14" s="76" customFormat="1" ht="12.75" customHeight="1" x14ac:dyDescent="0.25">
      <c r="B607" s="129"/>
      <c r="C607" s="133"/>
      <c r="D607" s="144"/>
      <c r="E607" s="141"/>
      <c r="F607" s="144"/>
      <c r="G607" s="143"/>
      <c r="H607" s="143"/>
      <c r="I607" s="143"/>
      <c r="J607" s="143"/>
      <c r="K607" s="144"/>
      <c r="L607" s="145"/>
      <c r="M607" s="120"/>
      <c r="N607" s="76" t="str">
        <f t="shared" si="36"/>
        <v/>
      </c>
    </row>
    <row r="608" spans="2:14" s="76" customFormat="1" ht="12.75" customHeight="1" x14ac:dyDescent="0.25">
      <c r="B608" s="148" t="s">
        <v>201</v>
      </c>
      <c r="C608" s="95" t="s">
        <v>202</v>
      </c>
      <c r="D608" s="144"/>
      <c r="E608" s="141"/>
      <c r="F608" s="144"/>
      <c r="G608" s="143"/>
      <c r="H608" s="143"/>
      <c r="I608" s="143"/>
      <c r="J608" s="143"/>
      <c r="K608" s="144"/>
      <c r="L608" s="145"/>
      <c r="M608" s="120"/>
      <c r="N608" s="76" t="str">
        <f t="shared" si="36"/>
        <v/>
      </c>
    </row>
    <row r="609" spans="2:14" s="76" customFormat="1" ht="12.75" customHeight="1" x14ac:dyDescent="0.25">
      <c r="B609" s="129" t="s">
        <v>531</v>
      </c>
      <c r="C609" s="133" t="s">
        <v>910</v>
      </c>
      <c r="D609" s="144" t="s">
        <v>1276</v>
      </c>
      <c r="E609" s="141">
        <v>2001</v>
      </c>
      <c r="F609" s="144">
        <v>1</v>
      </c>
      <c r="G609" s="143" t="s">
        <v>529</v>
      </c>
      <c r="H609" s="143" t="s">
        <v>529</v>
      </c>
      <c r="I609" s="143">
        <v>1.3</v>
      </c>
      <c r="J609" s="143" t="s">
        <v>529</v>
      </c>
      <c r="K609" s="144" t="s">
        <v>1386</v>
      </c>
      <c r="L609" s="145" t="s">
        <v>529</v>
      </c>
      <c r="N609" s="76" t="str">
        <f t="shared" si="36"/>
        <v/>
      </c>
    </row>
    <row r="610" spans="2:14" s="76" customFormat="1" ht="12.75" customHeight="1" x14ac:dyDescent="0.25">
      <c r="B610" s="148" t="s">
        <v>531</v>
      </c>
      <c r="C610" s="149" t="s">
        <v>911</v>
      </c>
      <c r="D610" s="144" t="s">
        <v>1276</v>
      </c>
      <c r="E610" s="141">
        <v>2001</v>
      </c>
      <c r="F610" s="144">
        <v>1</v>
      </c>
      <c r="G610" s="143" t="s">
        <v>529</v>
      </c>
      <c r="H610" s="143" t="s">
        <v>529</v>
      </c>
      <c r="I610" s="143">
        <v>1</v>
      </c>
      <c r="J610" s="143" t="s">
        <v>529</v>
      </c>
      <c r="K610" s="144" t="s">
        <v>1376</v>
      </c>
      <c r="L610" s="145" t="s">
        <v>529</v>
      </c>
      <c r="M610" s="120"/>
      <c r="N610" s="76" t="str">
        <f t="shared" ref="N610:N615" si="37">MID($B862,5,2)</f>
        <v/>
      </c>
    </row>
    <row r="611" spans="2:14" s="76" customFormat="1" ht="12.75" customHeight="1" x14ac:dyDescent="0.25">
      <c r="B611" s="129"/>
      <c r="C611" s="133"/>
      <c r="D611" s="144"/>
      <c r="E611" s="141"/>
      <c r="F611" s="144"/>
      <c r="G611" s="143"/>
      <c r="H611" s="143"/>
      <c r="I611" s="143"/>
      <c r="J611" s="143"/>
      <c r="K611" s="144"/>
      <c r="L611" s="145"/>
      <c r="M611" s="120"/>
      <c r="N611" s="76" t="str">
        <f t="shared" si="37"/>
        <v/>
      </c>
    </row>
    <row r="612" spans="2:14" s="76" customFormat="1" ht="12.75" customHeight="1" x14ac:dyDescent="0.25">
      <c r="B612" s="148" t="s">
        <v>203</v>
      </c>
      <c r="C612" s="149" t="s">
        <v>204</v>
      </c>
      <c r="D612" s="144"/>
      <c r="E612" s="141"/>
      <c r="F612" s="144"/>
      <c r="G612" s="143"/>
      <c r="H612" s="143"/>
      <c r="I612" s="143"/>
      <c r="J612" s="143"/>
      <c r="K612" s="144"/>
      <c r="L612" s="145"/>
      <c r="M612" s="120"/>
      <c r="N612" s="76" t="str">
        <f t="shared" si="37"/>
        <v/>
      </c>
    </row>
    <row r="613" spans="2:14" s="76" customFormat="1" ht="12.75" customHeight="1" x14ac:dyDescent="0.25">
      <c r="B613" s="129" t="s">
        <v>531</v>
      </c>
      <c r="C613" s="133" t="s">
        <v>912</v>
      </c>
      <c r="D613" s="144" t="s">
        <v>1276</v>
      </c>
      <c r="E613" s="141">
        <v>2001</v>
      </c>
      <c r="F613" s="144">
        <v>3</v>
      </c>
      <c r="G613" s="143" t="s">
        <v>529</v>
      </c>
      <c r="H613" s="143" t="s">
        <v>529</v>
      </c>
      <c r="I613" s="143">
        <v>2.5</v>
      </c>
      <c r="J613" s="143" t="s">
        <v>529</v>
      </c>
      <c r="K613" s="144" t="s">
        <v>1386</v>
      </c>
      <c r="L613" s="145" t="s">
        <v>529</v>
      </c>
      <c r="N613" s="76" t="str">
        <f t="shared" si="37"/>
        <v/>
      </c>
    </row>
    <row r="614" spans="2:14" s="76" customFormat="1" ht="12.75" customHeight="1" x14ac:dyDescent="0.25">
      <c r="B614" s="129"/>
      <c r="C614" s="133"/>
      <c r="D614" s="144"/>
      <c r="E614" s="141"/>
      <c r="F614" s="144"/>
      <c r="G614" s="143"/>
      <c r="H614" s="143"/>
      <c r="I614" s="143"/>
      <c r="J614" s="143"/>
      <c r="K614" s="144"/>
      <c r="L614" s="145"/>
      <c r="N614" s="76" t="str">
        <f t="shared" si="37"/>
        <v/>
      </c>
    </row>
    <row r="615" spans="2:14" s="76" customFormat="1" ht="12.75" customHeight="1" x14ac:dyDescent="0.25">
      <c r="B615" s="129" t="s">
        <v>205</v>
      </c>
      <c r="C615" s="133" t="s">
        <v>206</v>
      </c>
      <c r="D615" s="144"/>
      <c r="E615" s="141"/>
      <c r="F615" s="144"/>
      <c r="G615" s="143"/>
      <c r="H615" s="143"/>
      <c r="I615" s="143"/>
      <c r="J615" s="143"/>
      <c r="K615" s="144"/>
      <c r="L615" s="145"/>
      <c r="M615" s="120"/>
      <c r="N615" s="76" t="str">
        <f t="shared" si="37"/>
        <v/>
      </c>
    </row>
    <row r="616" spans="2:14" s="76" customFormat="1" ht="12.75" customHeight="1" x14ac:dyDescent="0.25">
      <c r="B616" s="129" t="s">
        <v>531</v>
      </c>
      <c r="C616" s="133" t="s">
        <v>913</v>
      </c>
      <c r="D616" s="144" t="s">
        <v>1276</v>
      </c>
      <c r="E616" s="141">
        <v>1985</v>
      </c>
      <c r="F616" s="144">
        <v>3</v>
      </c>
      <c r="G616" s="143" t="s">
        <v>529</v>
      </c>
      <c r="H616" s="143" t="s">
        <v>529</v>
      </c>
      <c r="I616" s="143">
        <v>22</v>
      </c>
      <c r="J616" s="143" t="s">
        <v>529</v>
      </c>
      <c r="K616" s="144" t="s">
        <v>1388</v>
      </c>
      <c r="L616" s="145" t="s">
        <v>529</v>
      </c>
      <c r="M616" s="120"/>
      <c r="N616" s="76" t="str">
        <f>MID($B870,5,2)</f>
        <v/>
      </c>
    </row>
    <row r="617" spans="2:14" s="76" customFormat="1" ht="12.75" customHeight="1" x14ac:dyDescent="0.25">
      <c r="B617" s="148" t="s">
        <v>531</v>
      </c>
      <c r="C617" s="95" t="s">
        <v>913</v>
      </c>
      <c r="D617" s="144" t="s">
        <v>1276</v>
      </c>
      <c r="E617" s="141">
        <v>2003</v>
      </c>
      <c r="F617" s="144">
        <v>1</v>
      </c>
      <c r="G617" s="143" t="s">
        <v>529</v>
      </c>
      <c r="H617" s="143" t="s">
        <v>529</v>
      </c>
      <c r="I617" s="143">
        <v>4</v>
      </c>
      <c r="J617" s="143" t="s">
        <v>529</v>
      </c>
      <c r="K617" s="144" t="s">
        <v>1388</v>
      </c>
      <c r="L617" s="145" t="s">
        <v>529</v>
      </c>
      <c r="M617" s="120"/>
      <c r="N617" s="76" t="str">
        <f>MID($B871,5,2)</f>
        <v/>
      </c>
    </row>
    <row r="618" spans="2:14" s="76" customFormat="1" ht="12.75" customHeight="1" x14ac:dyDescent="0.25">
      <c r="B618" s="148" t="s">
        <v>531</v>
      </c>
      <c r="C618" s="95" t="s">
        <v>914</v>
      </c>
      <c r="D618" s="144" t="s">
        <v>1276</v>
      </c>
      <c r="E618" s="141">
        <v>2008</v>
      </c>
      <c r="F618" s="144">
        <v>3</v>
      </c>
      <c r="G618" s="143" t="s">
        <v>529</v>
      </c>
      <c r="H618" s="143" t="s">
        <v>529</v>
      </c>
      <c r="I618" s="143">
        <v>11</v>
      </c>
      <c r="J618" s="143" t="s">
        <v>529</v>
      </c>
      <c r="K618" s="144" t="s">
        <v>1386</v>
      </c>
      <c r="L618" s="145" t="s">
        <v>529</v>
      </c>
      <c r="N618" s="76" t="str">
        <f>MID($B874,5,2)</f>
        <v/>
      </c>
    </row>
    <row r="619" spans="2:14" s="76" customFormat="1" ht="12.75" customHeight="1" x14ac:dyDescent="0.25">
      <c r="B619" s="129" t="s">
        <v>531</v>
      </c>
      <c r="C619" s="133" t="s">
        <v>1282</v>
      </c>
      <c r="D619" s="144" t="s">
        <v>1291</v>
      </c>
      <c r="E619" s="141">
        <v>2006</v>
      </c>
      <c r="F619" s="144" t="s">
        <v>529</v>
      </c>
      <c r="G619" s="143" t="s">
        <v>529</v>
      </c>
      <c r="H619" s="143" t="s">
        <v>529</v>
      </c>
      <c r="I619" s="143">
        <v>1</v>
      </c>
      <c r="J619" s="143" t="s">
        <v>529</v>
      </c>
      <c r="K619" s="144" t="s">
        <v>529</v>
      </c>
      <c r="L619" s="145">
        <v>1</v>
      </c>
      <c r="M619" s="120"/>
      <c r="N619" s="76" t="str">
        <f>MID($B875,5,2)</f>
        <v/>
      </c>
    </row>
    <row r="620" spans="2:14" s="76" customFormat="1" ht="12.75" customHeight="1" x14ac:dyDescent="0.25">
      <c r="B620" s="148" t="s">
        <v>531</v>
      </c>
      <c r="C620" s="95" t="s">
        <v>1282</v>
      </c>
      <c r="D620" s="144" t="s">
        <v>1291</v>
      </c>
      <c r="E620" s="141">
        <v>2006</v>
      </c>
      <c r="F620" s="144" t="s">
        <v>529</v>
      </c>
      <c r="G620" s="143" t="s">
        <v>529</v>
      </c>
      <c r="H620" s="143" t="s">
        <v>529</v>
      </c>
      <c r="I620" s="143">
        <v>0.8</v>
      </c>
      <c r="J620" s="143" t="s">
        <v>529</v>
      </c>
      <c r="K620" s="144" t="s">
        <v>529</v>
      </c>
      <c r="L620" s="145">
        <v>0.8</v>
      </c>
      <c r="N620" s="76" t="str">
        <f>MID($B876,5,2)</f>
        <v/>
      </c>
    </row>
    <row r="621" spans="2:14" s="76" customFormat="1" ht="12.75" customHeight="1" x14ac:dyDescent="0.25">
      <c r="B621" s="129"/>
      <c r="C621" s="133"/>
      <c r="D621" s="144"/>
      <c r="E621" s="141"/>
      <c r="F621" s="144"/>
      <c r="G621" s="143"/>
      <c r="H621" s="143"/>
      <c r="I621" s="143"/>
      <c r="J621" s="143"/>
      <c r="K621" s="144"/>
      <c r="L621" s="145"/>
      <c r="M621" s="120"/>
      <c r="N621" s="76" t="str">
        <f>MID($B879,5,2)</f>
        <v/>
      </c>
    </row>
    <row r="622" spans="2:14" s="76" customFormat="1" ht="12.75" customHeight="1" x14ac:dyDescent="0.25">
      <c r="B622" s="129" t="s">
        <v>207</v>
      </c>
      <c r="C622" s="133" t="s">
        <v>208</v>
      </c>
      <c r="D622" s="144"/>
      <c r="E622" s="141"/>
      <c r="F622" s="144"/>
      <c r="G622" s="143"/>
      <c r="H622" s="143"/>
      <c r="I622" s="143"/>
      <c r="J622" s="143"/>
      <c r="K622" s="144"/>
      <c r="L622" s="145"/>
      <c r="M622" s="120"/>
      <c r="N622" s="76" t="str">
        <f>MID($B880,5,2)</f>
        <v/>
      </c>
    </row>
    <row r="623" spans="2:14" s="76" customFormat="1" ht="12.75" customHeight="1" x14ac:dyDescent="0.25">
      <c r="B623" s="129" t="s">
        <v>531</v>
      </c>
      <c r="C623" s="133" t="s">
        <v>915</v>
      </c>
      <c r="D623" s="144" t="s">
        <v>1276</v>
      </c>
      <c r="E623" s="141">
        <v>1988</v>
      </c>
      <c r="F623" s="144">
        <v>2</v>
      </c>
      <c r="G623" s="143" t="s">
        <v>529</v>
      </c>
      <c r="H623" s="143" t="s">
        <v>529</v>
      </c>
      <c r="I623" s="143">
        <v>15</v>
      </c>
      <c r="J623" s="143" t="s">
        <v>529</v>
      </c>
      <c r="K623" s="144" t="s">
        <v>1376</v>
      </c>
      <c r="L623" s="145" t="s">
        <v>529</v>
      </c>
      <c r="N623" s="76" t="str">
        <f>MID($B881,5,2)</f>
        <v/>
      </c>
    </row>
    <row r="624" spans="2:14" s="76" customFormat="1" ht="12.75" customHeight="1" x14ac:dyDescent="0.25">
      <c r="B624" s="129" t="s">
        <v>531</v>
      </c>
      <c r="C624" s="133" t="s">
        <v>916</v>
      </c>
      <c r="D624" s="144" t="s">
        <v>1276</v>
      </c>
      <c r="E624" s="141">
        <v>1997</v>
      </c>
      <c r="F624" s="144">
        <v>2</v>
      </c>
      <c r="G624" s="143" t="s">
        <v>529</v>
      </c>
      <c r="H624" s="143" t="s">
        <v>529</v>
      </c>
      <c r="I624" s="143">
        <v>2</v>
      </c>
      <c r="J624" s="143" t="s">
        <v>529</v>
      </c>
      <c r="K624" s="144" t="s">
        <v>1376</v>
      </c>
      <c r="L624" s="145" t="s">
        <v>529</v>
      </c>
      <c r="M624" s="120"/>
      <c r="N624" s="76" t="str">
        <f>MID($B882,5,2)</f>
        <v/>
      </c>
    </row>
    <row r="625" spans="2:14" s="76" customFormat="1" ht="12.75" customHeight="1" x14ac:dyDescent="0.25">
      <c r="B625" s="129" t="s">
        <v>531</v>
      </c>
      <c r="C625" s="133" t="s">
        <v>917</v>
      </c>
      <c r="D625" s="144" t="s">
        <v>1276</v>
      </c>
      <c r="E625" s="141">
        <v>2002</v>
      </c>
      <c r="F625" s="144">
        <v>1</v>
      </c>
      <c r="G625" s="143" t="s">
        <v>529</v>
      </c>
      <c r="H625" s="143" t="s">
        <v>529</v>
      </c>
      <c r="I625" s="143">
        <v>8</v>
      </c>
      <c r="J625" s="143" t="s">
        <v>529</v>
      </c>
      <c r="K625" s="144" t="s">
        <v>1388</v>
      </c>
      <c r="L625" s="145" t="s">
        <v>529</v>
      </c>
      <c r="M625" s="120"/>
      <c r="N625" s="76" t="str">
        <f>MID($B883,5,2)</f>
        <v/>
      </c>
    </row>
    <row r="626" spans="2:14" s="76" customFormat="1" ht="12.75" customHeight="1" x14ac:dyDescent="0.25">
      <c r="B626" s="148" t="s">
        <v>531</v>
      </c>
      <c r="C626" s="95" t="s">
        <v>918</v>
      </c>
      <c r="D626" s="144" t="s">
        <v>1276</v>
      </c>
      <c r="E626" s="141">
        <v>1998</v>
      </c>
      <c r="F626" s="144">
        <v>1</v>
      </c>
      <c r="G626" s="143" t="s">
        <v>529</v>
      </c>
      <c r="H626" s="143" t="s">
        <v>529</v>
      </c>
      <c r="I626" s="143">
        <v>4.5</v>
      </c>
      <c r="J626" s="143" t="s">
        <v>529</v>
      </c>
      <c r="K626" s="144" t="s">
        <v>1388</v>
      </c>
      <c r="L626" s="145" t="s">
        <v>529</v>
      </c>
      <c r="N626" s="76" t="str">
        <f>MID($B886,5,2)</f>
        <v/>
      </c>
    </row>
    <row r="627" spans="2:14" s="76" customFormat="1" ht="12.75" customHeight="1" x14ac:dyDescent="0.25">
      <c r="B627" s="148" t="s">
        <v>531</v>
      </c>
      <c r="C627" s="95" t="s">
        <v>919</v>
      </c>
      <c r="D627" s="144" t="s">
        <v>1276</v>
      </c>
      <c r="E627" s="141">
        <v>2005</v>
      </c>
      <c r="F627" s="144">
        <v>2</v>
      </c>
      <c r="G627" s="143" t="s">
        <v>529</v>
      </c>
      <c r="H627" s="143" t="s">
        <v>529</v>
      </c>
      <c r="I627" s="143">
        <v>15</v>
      </c>
      <c r="J627" s="143" t="s">
        <v>529</v>
      </c>
      <c r="K627" s="144" t="s">
        <v>1376</v>
      </c>
      <c r="L627" s="145" t="s">
        <v>529</v>
      </c>
      <c r="M627" s="120"/>
      <c r="N627" s="76" t="str">
        <f>MID($B889,5,2)</f>
        <v/>
      </c>
    </row>
    <row r="628" spans="2:14" s="76" customFormat="1" ht="12.75" customHeight="1" x14ac:dyDescent="0.25">
      <c r="B628" s="148" t="s">
        <v>531</v>
      </c>
      <c r="C628" s="95" t="s">
        <v>920</v>
      </c>
      <c r="D628" s="144" t="s">
        <v>1276</v>
      </c>
      <c r="E628" s="141">
        <v>2006</v>
      </c>
      <c r="F628" s="144">
        <v>1</v>
      </c>
      <c r="G628" s="143" t="s">
        <v>529</v>
      </c>
      <c r="H628" s="143" t="s">
        <v>529</v>
      </c>
      <c r="I628" s="143">
        <v>0.4</v>
      </c>
      <c r="J628" s="143" t="s">
        <v>529</v>
      </c>
      <c r="K628" s="144" t="s">
        <v>1379</v>
      </c>
      <c r="L628" s="145" t="s">
        <v>529</v>
      </c>
      <c r="N628" s="76" t="str">
        <f>MID($B890,5,2)</f>
        <v/>
      </c>
    </row>
    <row r="629" spans="2:14" s="76" customFormat="1" ht="12.75" customHeight="1" x14ac:dyDescent="0.25">
      <c r="B629" s="129" t="s">
        <v>531</v>
      </c>
      <c r="C629" s="133" t="s">
        <v>921</v>
      </c>
      <c r="D629" s="144" t="s">
        <v>1276</v>
      </c>
      <c r="E629" s="141">
        <v>2009</v>
      </c>
      <c r="F629" s="144">
        <v>1</v>
      </c>
      <c r="G629" s="143" t="s">
        <v>529</v>
      </c>
      <c r="H629" s="143" t="s">
        <v>529</v>
      </c>
      <c r="I629" s="143">
        <v>2</v>
      </c>
      <c r="J629" s="143" t="s">
        <v>529</v>
      </c>
      <c r="K629" s="144" t="s">
        <v>1385</v>
      </c>
      <c r="L629" s="145" t="s">
        <v>529</v>
      </c>
      <c r="M629" s="120"/>
      <c r="N629" s="76" t="str">
        <f>MID($B893,5,2)</f>
        <v/>
      </c>
    </row>
    <row r="630" spans="2:14" s="76" customFormat="1" ht="12.75" customHeight="1" x14ac:dyDescent="0.25">
      <c r="B630" s="129" t="s">
        <v>531</v>
      </c>
      <c r="C630" s="133" t="s">
        <v>918</v>
      </c>
      <c r="D630" s="144" t="s">
        <v>1276</v>
      </c>
      <c r="E630" s="141">
        <v>2014</v>
      </c>
      <c r="F630" s="144">
        <v>1</v>
      </c>
      <c r="G630" s="143" t="s">
        <v>529</v>
      </c>
      <c r="H630" s="143" t="s">
        <v>529</v>
      </c>
      <c r="I630" s="143">
        <v>10</v>
      </c>
      <c r="J630" s="143" t="s">
        <v>529</v>
      </c>
      <c r="K630" s="144" t="s">
        <v>1388</v>
      </c>
      <c r="L630" s="145" t="s">
        <v>529</v>
      </c>
      <c r="M630" s="120"/>
      <c r="N630" s="76" t="str">
        <f>MID($B894,5,2)</f>
        <v/>
      </c>
    </row>
    <row r="631" spans="2:14" s="76" customFormat="1" ht="12.75" customHeight="1" x14ac:dyDescent="0.25">
      <c r="B631" s="148" t="s">
        <v>531</v>
      </c>
      <c r="C631" s="95" t="s">
        <v>922</v>
      </c>
      <c r="D631" s="144" t="s">
        <v>1276</v>
      </c>
      <c r="E631" s="141">
        <v>1986</v>
      </c>
      <c r="F631" s="144">
        <v>2</v>
      </c>
      <c r="G631" s="143" t="s">
        <v>529</v>
      </c>
      <c r="H631" s="143" t="s">
        <v>529</v>
      </c>
      <c r="I631" s="143">
        <v>1.1000000000000001</v>
      </c>
      <c r="J631" s="143" t="s">
        <v>529</v>
      </c>
      <c r="K631" s="144" t="s">
        <v>1376</v>
      </c>
      <c r="L631" s="145" t="s">
        <v>529</v>
      </c>
      <c r="N631" s="76" t="str">
        <f>MID($B895,5,2)</f>
        <v/>
      </c>
    </row>
    <row r="632" spans="2:14" s="76" customFormat="1" ht="12.75" customHeight="1" x14ac:dyDescent="0.25">
      <c r="B632" s="129" t="s">
        <v>531</v>
      </c>
      <c r="C632" s="133" t="s">
        <v>923</v>
      </c>
      <c r="D632" s="144" t="s">
        <v>1276</v>
      </c>
      <c r="E632" s="141">
        <v>2007</v>
      </c>
      <c r="F632" s="144">
        <v>1</v>
      </c>
      <c r="G632" s="143" t="s">
        <v>529</v>
      </c>
      <c r="H632" s="143" t="s">
        <v>529</v>
      </c>
      <c r="I632" s="143">
        <v>11</v>
      </c>
      <c r="J632" s="143" t="s">
        <v>529</v>
      </c>
      <c r="K632" s="144" t="s">
        <v>1388</v>
      </c>
      <c r="L632" s="145" t="s">
        <v>529</v>
      </c>
      <c r="M632" s="120"/>
      <c r="N632" s="76" t="str">
        <f>MID($B896,5,2)</f>
        <v/>
      </c>
    </row>
    <row r="633" spans="2:14" s="76" customFormat="1" ht="12.75" customHeight="1" x14ac:dyDescent="0.25">
      <c r="B633" s="129" t="s">
        <v>531</v>
      </c>
      <c r="C633" s="133" t="s">
        <v>924</v>
      </c>
      <c r="D633" s="144" t="s">
        <v>1276</v>
      </c>
      <c r="E633" s="141">
        <v>2007</v>
      </c>
      <c r="F633" s="144">
        <v>2</v>
      </c>
      <c r="G633" s="143" t="s">
        <v>529</v>
      </c>
      <c r="H633" s="143" t="s">
        <v>529</v>
      </c>
      <c r="I633" s="143">
        <v>12</v>
      </c>
      <c r="J633" s="143" t="s">
        <v>529</v>
      </c>
      <c r="K633" s="144" t="s">
        <v>1376</v>
      </c>
      <c r="L633" s="145" t="s">
        <v>529</v>
      </c>
      <c r="M633" s="120"/>
      <c r="N633" s="76" t="str">
        <f>MID($B897,5,2)</f>
        <v/>
      </c>
    </row>
    <row r="634" spans="2:14" s="76" customFormat="1" ht="12.75" customHeight="1" x14ac:dyDescent="0.25">
      <c r="B634" s="129"/>
      <c r="C634" s="133"/>
      <c r="D634" s="144"/>
      <c r="E634" s="141"/>
      <c r="F634" s="144"/>
      <c r="G634" s="143"/>
      <c r="H634" s="143"/>
      <c r="I634" s="143"/>
      <c r="J634" s="143"/>
      <c r="K634" s="144"/>
      <c r="L634" s="145"/>
      <c r="N634" s="76" t="str">
        <f>MID($B900,5,2)</f>
        <v/>
      </c>
    </row>
    <row r="635" spans="2:14" s="76" customFormat="1" ht="12.75" customHeight="1" x14ac:dyDescent="0.25">
      <c r="B635" s="148" t="s">
        <v>209</v>
      </c>
      <c r="C635" s="95" t="s">
        <v>210</v>
      </c>
      <c r="D635" s="144"/>
      <c r="E635" s="141"/>
      <c r="F635" s="144"/>
      <c r="G635" s="143"/>
      <c r="H635" s="143"/>
      <c r="I635" s="143"/>
      <c r="J635" s="143"/>
      <c r="K635" s="144"/>
      <c r="L635" s="145"/>
      <c r="N635" s="76" t="str">
        <f t="shared" ref="N635:N646" si="38">MID($B903,5,2)</f>
        <v/>
      </c>
    </row>
    <row r="636" spans="2:14" s="76" customFormat="1" ht="12.75" customHeight="1" x14ac:dyDescent="0.25">
      <c r="B636" s="129" t="s">
        <v>531</v>
      </c>
      <c r="C636" s="133" t="s">
        <v>925</v>
      </c>
      <c r="D636" s="144" t="s">
        <v>1276</v>
      </c>
      <c r="E636" s="141">
        <v>2009</v>
      </c>
      <c r="F636" s="144">
        <v>2</v>
      </c>
      <c r="G636" s="143" t="s">
        <v>529</v>
      </c>
      <c r="H636" s="143" t="s">
        <v>529</v>
      </c>
      <c r="I636" s="143">
        <v>6</v>
      </c>
      <c r="J636" s="143" t="s">
        <v>529</v>
      </c>
      <c r="K636" s="144" t="s">
        <v>1386</v>
      </c>
      <c r="L636" s="145" t="s">
        <v>529</v>
      </c>
      <c r="M636" s="120"/>
      <c r="N636" s="76" t="str">
        <f t="shared" si="38"/>
        <v/>
      </c>
    </row>
    <row r="637" spans="2:14" s="76" customFormat="1" ht="12.75" customHeight="1" x14ac:dyDescent="0.25">
      <c r="B637" s="148" t="s">
        <v>531</v>
      </c>
      <c r="C637" s="149" t="s">
        <v>926</v>
      </c>
      <c r="D637" s="144" t="s">
        <v>1276</v>
      </c>
      <c r="E637" s="141">
        <v>2008</v>
      </c>
      <c r="F637" s="144">
        <v>2</v>
      </c>
      <c r="G637" s="143" t="s">
        <v>529</v>
      </c>
      <c r="H637" s="143" t="s">
        <v>529</v>
      </c>
      <c r="I637" s="143">
        <v>4</v>
      </c>
      <c r="J637" s="143" t="s">
        <v>529</v>
      </c>
      <c r="K637" s="144" t="s">
        <v>1376</v>
      </c>
      <c r="L637" s="145" t="s">
        <v>529</v>
      </c>
      <c r="M637" s="120"/>
      <c r="N637" s="76" t="str">
        <f t="shared" si="38"/>
        <v/>
      </c>
    </row>
    <row r="638" spans="2:14" s="76" customFormat="1" ht="12.75" customHeight="1" x14ac:dyDescent="0.25">
      <c r="B638" s="129" t="s">
        <v>531</v>
      </c>
      <c r="C638" s="133" t="s">
        <v>927</v>
      </c>
      <c r="D638" s="144" t="s">
        <v>1276</v>
      </c>
      <c r="E638" s="141">
        <v>2007</v>
      </c>
      <c r="F638" s="144">
        <v>1</v>
      </c>
      <c r="G638" s="143" t="s">
        <v>529</v>
      </c>
      <c r="H638" s="143" t="s">
        <v>529</v>
      </c>
      <c r="I638" s="143">
        <v>2.5</v>
      </c>
      <c r="J638" s="143" t="s">
        <v>529</v>
      </c>
      <c r="K638" s="144" t="s">
        <v>1376</v>
      </c>
      <c r="L638" s="145" t="s">
        <v>529</v>
      </c>
      <c r="N638" s="76" t="str">
        <f t="shared" si="38"/>
        <v/>
      </c>
    </row>
    <row r="639" spans="2:14" s="76" customFormat="1" ht="12.75" customHeight="1" x14ac:dyDescent="0.25">
      <c r="B639" s="129" t="s">
        <v>531</v>
      </c>
      <c r="C639" s="133" t="s">
        <v>928</v>
      </c>
      <c r="D639" s="144" t="s">
        <v>1276</v>
      </c>
      <c r="E639" s="141">
        <v>2010</v>
      </c>
      <c r="F639" s="144">
        <v>1</v>
      </c>
      <c r="G639" s="143" t="s">
        <v>529</v>
      </c>
      <c r="H639" s="143" t="s">
        <v>529</v>
      </c>
      <c r="I639" s="143">
        <v>1</v>
      </c>
      <c r="J639" s="143" t="s">
        <v>529</v>
      </c>
      <c r="K639" s="144" t="s">
        <v>1386</v>
      </c>
      <c r="L639" s="145" t="s">
        <v>529</v>
      </c>
      <c r="M639" s="120"/>
      <c r="N639" s="76" t="str">
        <f t="shared" si="38"/>
        <v/>
      </c>
    </row>
    <row r="640" spans="2:14" s="76" customFormat="1" ht="12.75" customHeight="1" x14ac:dyDescent="0.25">
      <c r="B640" s="148"/>
      <c r="C640" s="95"/>
      <c r="D640" s="144"/>
      <c r="E640" s="141"/>
      <c r="F640" s="144"/>
      <c r="G640" s="143"/>
      <c r="H640" s="143"/>
      <c r="I640" s="143"/>
      <c r="J640" s="143"/>
      <c r="K640" s="144"/>
      <c r="L640" s="145"/>
      <c r="M640" s="120"/>
      <c r="N640" s="76" t="str">
        <f t="shared" si="38"/>
        <v/>
      </c>
    </row>
    <row r="641" spans="2:14" s="76" customFormat="1" ht="12.75" customHeight="1" x14ac:dyDescent="0.25">
      <c r="B641" s="148" t="s">
        <v>211</v>
      </c>
      <c r="C641" s="95" t="s">
        <v>212</v>
      </c>
      <c r="D641" s="144"/>
      <c r="E641" s="141"/>
      <c r="F641" s="144"/>
      <c r="G641" s="143"/>
      <c r="H641" s="143"/>
      <c r="I641" s="143"/>
      <c r="J641" s="143"/>
      <c r="K641" s="144"/>
      <c r="L641" s="145"/>
      <c r="M641" s="120"/>
      <c r="N641" s="76" t="str">
        <f t="shared" si="38"/>
        <v/>
      </c>
    </row>
    <row r="642" spans="2:14" s="76" customFormat="1" ht="12.75" customHeight="1" x14ac:dyDescent="0.25">
      <c r="B642" s="129" t="s">
        <v>531</v>
      </c>
      <c r="C642" s="133" t="s">
        <v>929</v>
      </c>
      <c r="D642" s="144" t="s">
        <v>1276</v>
      </c>
      <c r="E642" s="141">
        <v>1971</v>
      </c>
      <c r="F642" s="144">
        <v>3</v>
      </c>
      <c r="G642" s="143" t="s">
        <v>529</v>
      </c>
      <c r="H642" s="143" t="s">
        <v>529</v>
      </c>
      <c r="I642" s="143">
        <v>13</v>
      </c>
      <c r="J642" s="143" t="s">
        <v>529</v>
      </c>
      <c r="K642" s="144" t="s">
        <v>1381</v>
      </c>
      <c r="L642" s="145" t="s">
        <v>529</v>
      </c>
      <c r="M642" s="120"/>
      <c r="N642" s="76" t="str">
        <f t="shared" si="38"/>
        <v/>
      </c>
    </row>
    <row r="643" spans="2:14" s="76" customFormat="1" ht="12.75" customHeight="1" x14ac:dyDescent="0.25">
      <c r="B643" s="129" t="s">
        <v>531</v>
      </c>
      <c r="C643" s="133" t="s">
        <v>930</v>
      </c>
      <c r="D643" s="144" t="s">
        <v>1276</v>
      </c>
      <c r="E643" s="141">
        <v>1984</v>
      </c>
      <c r="F643" s="144">
        <v>1</v>
      </c>
      <c r="G643" s="143" t="s">
        <v>529</v>
      </c>
      <c r="H643" s="143" t="s">
        <v>529</v>
      </c>
      <c r="I643" s="143">
        <v>4</v>
      </c>
      <c r="J643" s="143" t="s">
        <v>529</v>
      </c>
      <c r="K643" s="144" t="s">
        <v>1381</v>
      </c>
      <c r="L643" s="145" t="s">
        <v>529</v>
      </c>
      <c r="M643" s="120"/>
      <c r="N643" s="76" t="str">
        <f t="shared" si="38"/>
        <v/>
      </c>
    </row>
    <row r="644" spans="2:14" s="76" customFormat="1" ht="12.75" customHeight="1" x14ac:dyDescent="0.25">
      <c r="B644" s="148" t="s">
        <v>531</v>
      </c>
      <c r="C644" s="95" t="s">
        <v>931</v>
      </c>
      <c r="D644" s="144" t="s">
        <v>1276</v>
      </c>
      <c r="E644" s="141">
        <v>1987</v>
      </c>
      <c r="F644" s="144">
        <v>2</v>
      </c>
      <c r="G644" s="143" t="s">
        <v>529</v>
      </c>
      <c r="H644" s="143" t="s">
        <v>529</v>
      </c>
      <c r="I644" s="143">
        <v>4.5999999999999996</v>
      </c>
      <c r="J644" s="143" t="s">
        <v>529</v>
      </c>
      <c r="K644" s="144" t="s">
        <v>1381</v>
      </c>
      <c r="L644" s="145" t="s">
        <v>529</v>
      </c>
      <c r="N644" s="76" t="str">
        <f t="shared" si="38"/>
        <v/>
      </c>
    </row>
    <row r="645" spans="2:14" s="76" customFormat="1" ht="12.75" customHeight="1" x14ac:dyDescent="0.25">
      <c r="B645" s="129" t="s">
        <v>531</v>
      </c>
      <c r="C645" s="133" t="s">
        <v>932</v>
      </c>
      <c r="D645" s="144" t="s">
        <v>1276</v>
      </c>
      <c r="E645" s="141">
        <v>1987</v>
      </c>
      <c r="F645" s="144">
        <v>1</v>
      </c>
      <c r="G645" s="143" t="s">
        <v>529</v>
      </c>
      <c r="H645" s="143" t="s">
        <v>529</v>
      </c>
      <c r="I645" s="143">
        <v>1.3</v>
      </c>
      <c r="J645" s="143" t="s">
        <v>529</v>
      </c>
      <c r="K645" s="144" t="s">
        <v>1381</v>
      </c>
      <c r="L645" s="145" t="s">
        <v>529</v>
      </c>
      <c r="M645" s="120"/>
      <c r="N645" s="76" t="str">
        <f t="shared" si="38"/>
        <v/>
      </c>
    </row>
    <row r="646" spans="2:14" s="76" customFormat="1" ht="12.75" customHeight="1" x14ac:dyDescent="0.25">
      <c r="B646" s="129" t="s">
        <v>531</v>
      </c>
      <c r="C646" s="133" t="s">
        <v>933</v>
      </c>
      <c r="D646" s="144" t="s">
        <v>1276</v>
      </c>
      <c r="E646" s="141">
        <v>1995</v>
      </c>
      <c r="F646" s="144">
        <v>2</v>
      </c>
      <c r="G646" s="143" t="s">
        <v>529</v>
      </c>
      <c r="H646" s="143" t="s">
        <v>529</v>
      </c>
      <c r="I646" s="143">
        <v>2</v>
      </c>
      <c r="J646" s="143" t="s">
        <v>529</v>
      </c>
      <c r="K646" s="144" t="s">
        <v>1381</v>
      </c>
      <c r="L646" s="145" t="s">
        <v>529</v>
      </c>
      <c r="M646" s="120"/>
      <c r="N646" s="76" t="str">
        <f t="shared" si="38"/>
        <v/>
      </c>
    </row>
    <row r="647" spans="2:14" s="76" customFormat="1" ht="12.75" customHeight="1" x14ac:dyDescent="0.25">
      <c r="B647" s="148" t="s">
        <v>531</v>
      </c>
      <c r="C647" s="149" t="s">
        <v>934</v>
      </c>
      <c r="D647" s="144" t="s">
        <v>1276</v>
      </c>
      <c r="E647" s="141">
        <v>1995</v>
      </c>
      <c r="F647" s="144">
        <v>2</v>
      </c>
      <c r="G647" s="143" t="s">
        <v>529</v>
      </c>
      <c r="H647" s="143" t="s">
        <v>529</v>
      </c>
      <c r="I647" s="143">
        <v>2.1</v>
      </c>
      <c r="J647" s="143" t="s">
        <v>529</v>
      </c>
      <c r="K647" s="144" t="s">
        <v>1381</v>
      </c>
      <c r="L647" s="145" t="s">
        <v>529</v>
      </c>
      <c r="M647" s="120"/>
      <c r="N647" s="76" t="str">
        <f>MID($B917,5,2)</f>
        <v/>
      </c>
    </row>
    <row r="648" spans="2:14" s="76" customFormat="1" ht="12.75" customHeight="1" x14ac:dyDescent="0.25">
      <c r="B648" s="148" t="s">
        <v>531</v>
      </c>
      <c r="C648" s="95" t="s">
        <v>935</v>
      </c>
      <c r="D648" s="144" t="s">
        <v>1276</v>
      </c>
      <c r="E648" s="141">
        <v>2000</v>
      </c>
      <c r="F648" s="144">
        <v>1</v>
      </c>
      <c r="G648" s="143" t="s">
        <v>529</v>
      </c>
      <c r="H648" s="143" t="s">
        <v>529</v>
      </c>
      <c r="I648" s="143">
        <v>6</v>
      </c>
      <c r="J648" s="143" t="s">
        <v>529</v>
      </c>
      <c r="K648" s="144" t="s">
        <v>1381</v>
      </c>
      <c r="L648" s="145" t="s">
        <v>529</v>
      </c>
      <c r="N648" s="76" t="str">
        <f>MID($B918,5,2)</f>
        <v/>
      </c>
    </row>
    <row r="649" spans="2:14" s="76" customFormat="1" ht="12.75" customHeight="1" x14ac:dyDescent="0.25">
      <c r="B649" s="129" t="s">
        <v>531</v>
      </c>
      <c r="C649" s="133" t="s">
        <v>936</v>
      </c>
      <c r="D649" s="144" t="s">
        <v>1276</v>
      </c>
      <c r="E649" s="141">
        <v>2009</v>
      </c>
      <c r="F649" s="144">
        <v>1</v>
      </c>
      <c r="G649" s="143" t="s">
        <v>529</v>
      </c>
      <c r="H649" s="143" t="s">
        <v>529</v>
      </c>
      <c r="I649" s="143">
        <v>0.3</v>
      </c>
      <c r="J649" s="143" t="s">
        <v>529</v>
      </c>
      <c r="K649" s="144" t="s">
        <v>1381</v>
      </c>
      <c r="L649" s="145" t="s">
        <v>529</v>
      </c>
      <c r="M649" s="120"/>
      <c r="N649" s="76" t="str">
        <f>MID($B921,5,2)</f>
        <v/>
      </c>
    </row>
    <row r="650" spans="2:14" s="76" customFormat="1" ht="12.75" customHeight="1" x14ac:dyDescent="0.25">
      <c r="B650" s="129" t="s">
        <v>531</v>
      </c>
      <c r="C650" s="133" t="s">
        <v>937</v>
      </c>
      <c r="D650" s="144" t="s">
        <v>1276</v>
      </c>
      <c r="E650" s="141">
        <v>2010</v>
      </c>
      <c r="F650" s="144">
        <v>1</v>
      </c>
      <c r="G650" s="143" t="s">
        <v>529</v>
      </c>
      <c r="H650" s="143" t="s">
        <v>529</v>
      </c>
      <c r="I650" s="143">
        <v>3</v>
      </c>
      <c r="J650" s="143" t="s">
        <v>529</v>
      </c>
      <c r="K650" s="144" t="s">
        <v>1386</v>
      </c>
      <c r="L650" s="145" t="s">
        <v>529</v>
      </c>
      <c r="M650" s="120"/>
      <c r="N650" s="76" t="str">
        <f>MID($B922,5,2)</f>
        <v/>
      </c>
    </row>
    <row r="651" spans="2:14" s="76" customFormat="1" ht="12.75" customHeight="1" x14ac:dyDescent="0.25">
      <c r="B651" s="147" t="s">
        <v>531</v>
      </c>
      <c r="C651" s="95" t="s">
        <v>938</v>
      </c>
      <c r="D651" s="144" t="s">
        <v>1276</v>
      </c>
      <c r="E651" s="141">
        <v>2013</v>
      </c>
      <c r="F651" s="144">
        <v>1</v>
      </c>
      <c r="G651" s="143" t="s">
        <v>529</v>
      </c>
      <c r="H651" s="143" t="s">
        <v>529</v>
      </c>
      <c r="I651" s="143">
        <v>0.3</v>
      </c>
      <c r="J651" s="143" t="s">
        <v>529</v>
      </c>
      <c r="K651" s="144" t="s">
        <v>1386</v>
      </c>
      <c r="L651" s="145" t="s">
        <v>529</v>
      </c>
      <c r="M651" s="120"/>
      <c r="N651" s="76" t="str">
        <f>MID($B923,5,2)</f>
        <v/>
      </c>
    </row>
    <row r="652" spans="2:14" s="76" customFormat="1" ht="12.75" customHeight="1" x14ac:dyDescent="0.25">
      <c r="B652" s="148" t="s">
        <v>531</v>
      </c>
      <c r="C652" s="95" t="s">
        <v>1283</v>
      </c>
      <c r="D652" s="144" t="s">
        <v>1291</v>
      </c>
      <c r="E652" s="141">
        <v>2014</v>
      </c>
      <c r="F652" s="144" t="s">
        <v>529</v>
      </c>
      <c r="G652" s="143" t="s">
        <v>529</v>
      </c>
      <c r="H652" s="143" t="s">
        <v>529</v>
      </c>
      <c r="I652" s="143">
        <v>0.2</v>
      </c>
      <c r="J652" s="143" t="s">
        <v>529</v>
      </c>
      <c r="K652" s="144" t="s">
        <v>529</v>
      </c>
      <c r="L652" s="145">
        <v>0.1</v>
      </c>
      <c r="N652" s="76" t="str">
        <f>MID($B924,5,2)</f>
        <v/>
      </c>
    </row>
    <row r="653" spans="2:14" s="76" customFormat="1" ht="12.75" customHeight="1" x14ac:dyDescent="0.25">
      <c r="B653" s="129"/>
      <c r="C653" s="133"/>
      <c r="D653" s="144"/>
      <c r="E653" s="141"/>
      <c r="F653" s="144"/>
      <c r="G653" s="143"/>
      <c r="H653" s="143"/>
      <c r="I653" s="143"/>
      <c r="J653" s="143"/>
      <c r="K653" s="144"/>
      <c r="L653" s="145"/>
      <c r="M653" s="120"/>
      <c r="N653" s="76" t="str">
        <f>MID($B925,5,2)</f>
        <v/>
      </c>
    </row>
    <row r="654" spans="2:14" s="76" customFormat="1" ht="12.75" customHeight="1" x14ac:dyDescent="0.25">
      <c r="B654" s="148" t="s">
        <v>213</v>
      </c>
      <c r="C654" s="95" t="s">
        <v>214</v>
      </c>
      <c r="D654" s="144"/>
      <c r="E654" s="141"/>
      <c r="F654" s="144"/>
      <c r="G654" s="143"/>
      <c r="H654" s="143"/>
      <c r="I654" s="143"/>
      <c r="J654" s="143"/>
      <c r="K654" s="144"/>
      <c r="L654" s="145"/>
      <c r="M654" s="120"/>
      <c r="N654" s="76" t="str">
        <f>MID($B928,5,2)</f>
        <v/>
      </c>
    </row>
    <row r="655" spans="2:14" s="76" customFormat="1" ht="12.75" customHeight="1" x14ac:dyDescent="0.25">
      <c r="B655" s="148" t="s">
        <v>531</v>
      </c>
      <c r="C655" s="95" t="s">
        <v>939</v>
      </c>
      <c r="D655" s="144" t="s">
        <v>1276</v>
      </c>
      <c r="E655" s="141">
        <v>1999</v>
      </c>
      <c r="F655" s="144">
        <v>2</v>
      </c>
      <c r="G655" s="143" t="s">
        <v>529</v>
      </c>
      <c r="H655" s="143" t="s">
        <v>529</v>
      </c>
      <c r="I655" s="143">
        <v>3.4</v>
      </c>
      <c r="J655" s="143" t="s">
        <v>529</v>
      </c>
      <c r="K655" s="144" t="s">
        <v>1386</v>
      </c>
      <c r="L655" s="145" t="s">
        <v>529</v>
      </c>
      <c r="N655" s="76" t="str">
        <f>MID($B929,5,2)</f>
        <v/>
      </c>
    </row>
    <row r="656" spans="2:14" s="76" customFormat="1" ht="12.75" customHeight="1" x14ac:dyDescent="0.25">
      <c r="B656" s="129" t="s">
        <v>531</v>
      </c>
      <c r="C656" s="133" t="s">
        <v>940</v>
      </c>
      <c r="D656" s="144" t="s">
        <v>1276</v>
      </c>
      <c r="E656" s="141">
        <v>1970</v>
      </c>
      <c r="F656" s="144">
        <v>3</v>
      </c>
      <c r="G656" s="143" t="s">
        <v>529</v>
      </c>
      <c r="H656" s="143" t="s">
        <v>529</v>
      </c>
      <c r="I656" s="143">
        <v>4</v>
      </c>
      <c r="J656" s="143" t="s">
        <v>529</v>
      </c>
      <c r="K656" s="144" t="s">
        <v>1376</v>
      </c>
      <c r="L656" s="145" t="s">
        <v>529</v>
      </c>
      <c r="M656" s="120"/>
      <c r="N656" s="76" t="str">
        <f>MID($B930,5,2)</f>
        <v/>
      </c>
    </row>
    <row r="657" spans="2:14" s="76" customFormat="1" ht="12.75" customHeight="1" x14ac:dyDescent="0.25">
      <c r="B657" s="129" t="s">
        <v>531</v>
      </c>
      <c r="C657" s="133" t="s">
        <v>941</v>
      </c>
      <c r="D657" s="144" t="s">
        <v>1276</v>
      </c>
      <c r="E657" s="141">
        <v>2003</v>
      </c>
      <c r="F657" s="144">
        <v>2</v>
      </c>
      <c r="G657" s="143" t="s">
        <v>529</v>
      </c>
      <c r="H657" s="143" t="s">
        <v>529</v>
      </c>
      <c r="I657" s="143">
        <v>1.8</v>
      </c>
      <c r="J657" s="143" t="s">
        <v>529</v>
      </c>
      <c r="K657" s="144" t="s">
        <v>1386</v>
      </c>
      <c r="L657" s="145" t="s">
        <v>529</v>
      </c>
      <c r="M657" s="120"/>
      <c r="N657" s="76" t="str">
        <f>MID($B933,5,2)</f>
        <v/>
      </c>
    </row>
    <row r="658" spans="2:14" s="76" customFormat="1" ht="12.75" customHeight="1" x14ac:dyDescent="0.25">
      <c r="B658" s="148"/>
      <c r="C658" s="95"/>
      <c r="D658" s="144"/>
      <c r="E658" s="141"/>
      <c r="F658" s="144"/>
      <c r="G658" s="143"/>
      <c r="H658" s="143"/>
      <c r="I658" s="143"/>
      <c r="J658" s="143"/>
      <c r="K658" s="144"/>
      <c r="L658" s="145"/>
      <c r="N658" s="76" t="str">
        <f>MID($B934,5,2)</f>
        <v/>
      </c>
    </row>
    <row r="659" spans="2:14" s="76" customFormat="1" ht="12.75" customHeight="1" x14ac:dyDescent="0.25">
      <c r="B659" s="148" t="s">
        <v>215</v>
      </c>
      <c r="C659" s="95" t="s">
        <v>216</v>
      </c>
      <c r="D659" s="144"/>
      <c r="E659" s="141"/>
      <c r="F659" s="144"/>
      <c r="G659" s="143"/>
      <c r="H659" s="143"/>
      <c r="I659" s="143"/>
      <c r="J659" s="143"/>
      <c r="K659" s="144"/>
      <c r="L659" s="145"/>
      <c r="M659" s="120"/>
      <c r="N659" s="76" t="str">
        <f>MID($B935,5,2)</f>
        <v/>
      </c>
    </row>
    <row r="660" spans="2:14" s="76" customFormat="1" ht="12.75" customHeight="1" x14ac:dyDescent="0.25">
      <c r="B660" s="148" t="s">
        <v>531</v>
      </c>
      <c r="C660" s="95" t="s">
        <v>942</v>
      </c>
      <c r="D660" s="144" t="s">
        <v>1276</v>
      </c>
      <c r="E660" s="141">
        <v>1981</v>
      </c>
      <c r="F660" s="144">
        <v>1</v>
      </c>
      <c r="G660" s="143" t="s">
        <v>529</v>
      </c>
      <c r="H660" s="143" t="s">
        <v>529</v>
      </c>
      <c r="I660" s="143">
        <v>50</v>
      </c>
      <c r="J660" s="143" t="s">
        <v>529</v>
      </c>
      <c r="K660" s="144" t="s">
        <v>1376</v>
      </c>
      <c r="L660" s="145" t="s">
        <v>529</v>
      </c>
      <c r="N660" s="76" t="str">
        <f>MID($B936,5,2)</f>
        <v/>
      </c>
    </row>
    <row r="661" spans="2:14" s="76" customFormat="1" ht="12.75" customHeight="1" x14ac:dyDescent="0.25">
      <c r="B661" s="129" t="s">
        <v>531</v>
      </c>
      <c r="C661" s="133" t="s">
        <v>943</v>
      </c>
      <c r="D661" s="144" t="s">
        <v>1276</v>
      </c>
      <c r="E661" s="141">
        <v>2010</v>
      </c>
      <c r="F661" s="144">
        <v>1</v>
      </c>
      <c r="G661" s="143" t="s">
        <v>529</v>
      </c>
      <c r="H661" s="143" t="s">
        <v>529</v>
      </c>
      <c r="I661" s="143">
        <v>40</v>
      </c>
      <c r="J661" s="143" t="s">
        <v>529</v>
      </c>
      <c r="K661" s="144" t="s">
        <v>1376</v>
      </c>
      <c r="L661" s="145" t="s">
        <v>529</v>
      </c>
      <c r="N661" s="76" t="str">
        <f>MID($B939,5,2)</f>
        <v/>
      </c>
    </row>
    <row r="662" spans="2:14" s="76" customFormat="1" ht="12.75" customHeight="1" x14ac:dyDescent="0.25">
      <c r="B662" s="148" t="s">
        <v>531</v>
      </c>
      <c r="C662" s="95" t="s">
        <v>944</v>
      </c>
      <c r="D662" s="144" t="s">
        <v>1276</v>
      </c>
      <c r="E662" s="141">
        <v>1982</v>
      </c>
      <c r="F662" s="144">
        <v>1</v>
      </c>
      <c r="G662" s="143" t="s">
        <v>529</v>
      </c>
      <c r="H662" s="143" t="s">
        <v>529</v>
      </c>
      <c r="I662" s="143">
        <v>47.5</v>
      </c>
      <c r="J662" s="143" t="s">
        <v>529</v>
      </c>
      <c r="K662" s="144" t="s">
        <v>1376</v>
      </c>
      <c r="L662" s="145" t="s">
        <v>529</v>
      </c>
      <c r="M662" s="120"/>
      <c r="N662" s="76" t="str">
        <f>MID($B940,5,2)</f>
        <v/>
      </c>
    </row>
    <row r="663" spans="2:14" s="76" customFormat="1" ht="12.75" customHeight="1" x14ac:dyDescent="0.25">
      <c r="B663" s="148" t="s">
        <v>531</v>
      </c>
      <c r="C663" s="95" t="s">
        <v>945</v>
      </c>
      <c r="D663" s="144" t="s">
        <v>1276</v>
      </c>
      <c r="E663" s="141">
        <v>2003</v>
      </c>
      <c r="F663" s="144">
        <v>1</v>
      </c>
      <c r="G663" s="143" t="s">
        <v>529</v>
      </c>
      <c r="H663" s="143" t="s">
        <v>529</v>
      </c>
      <c r="I663" s="143">
        <v>40</v>
      </c>
      <c r="J663" s="143" t="s">
        <v>529</v>
      </c>
      <c r="K663" s="144" t="s">
        <v>1377</v>
      </c>
      <c r="L663" s="145" t="s">
        <v>529</v>
      </c>
      <c r="N663" s="76" t="str">
        <f>MID($B941,5,2)</f>
        <v/>
      </c>
    </row>
    <row r="664" spans="2:14" s="76" customFormat="1" ht="12.75" customHeight="1" x14ac:dyDescent="0.25">
      <c r="B664" s="129" t="s">
        <v>531</v>
      </c>
      <c r="C664" s="133" t="s">
        <v>946</v>
      </c>
      <c r="D664" s="144" t="s">
        <v>1276</v>
      </c>
      <c r="E664" s="141">
        <v>2005</v>
      </c>
      <c r="F664" s="144">
        <v>1</v>
      </c>
      <c r="G664" s="143" t="s">
        <v>529</v>
      </c>
      <c r="H664" s="143" t="s">
        <v>529</v>
      </c>
      <c r="I664" s="143">
        <v>40</v>
      </c>
      <c r="J664" s="143" t="s">
        <v>529</v>
      </c>
      <c r="K664" s="144" t="s">
        <v>1377</v>
      </c>
      <c r="L664" s="145" t="s">
        <v>529</v>
      </c>
      <c r="M664" s="120"/>
      <c r="N664" s="76" t="str">
        <f>MID($B942,5,2)</f>
        <v/>
      </c>
    </row>
    <row r="665" spans="2:14" s="76" customFormat="1" ht="12.75" customHeight="1" x14ac:dyDescent="0.25">
      <c r="B665" s="129" t="s">
        <v>531</v>
      </c>
      <c r="C665" s="133" t="s">
        <v>947</v>
      </c>
      <c r="D665" s="144" t="s">
        <v>1276</v>
      </c>
      <c r="E665" s="141">
        <v>2007</v>
      </c>
      <c r="F665" s="144">
        <v>1</v>
      </c>
      <c r="G665" s="143" t="s">
        <v>529</v>
      </c>
      <c r="H665" s="143" t="s">
        <v>529</v>
      </c>
      <c r="I665" s="143">
        <v>40</v>
      </c>
      <c r="J665" s="143" t="s">
        <v>529</v>
      </c>
      <c r="K665" s="144" t="s">
        <v>1377</v>
      </c>
      <c r="L665" s="145" t="s">
        <v>529</v>
      </c>
      <c r="N665" s="76" t="str">
        <f>MID($B945,5,2)</f>
        <v/>
      </c>
    </row>
    <row r="666" spans="2:14" s="76" customFormat="1" ht="12.75" customHeight="1" x14ac:dyDescent="0.25">
      <c r="B666" s="148" t="s">
        <v>531</v>
      </c>
      <c r="C666" s="95" t="s">
        <v>948</v>
      </c>
      <c r="D666" s="144" t="s">
        <v>1276</v>
      </c>
      <c r="E666" s="141">
        <v>2008</v>
      </c>
      <c r="F666" s="144">
        <v>1</v>
      </c>
      <c r="G666" s="143" t="s">
        <v>529</v>
      </c>
      <c r="H666" s="143" t="s">
        <v>529</v>
      </c>
      <c r="I666" s="143">
        <v>46.5</v>
      </c>
      <c r="J666" s="143" t="s">
        <v>529</v>
      </c>
      <c r="K666" s="144" t="s">
        <v>1376</v>
      </c>
      <c r="L666" s="145" t="s">
        <v>529</v>
      </c>
      <c r="M666" s="120"/>
      <c r="N666" s="76" t="str">
        <f>MID($B946,5,2)</f>
        <v/>
      </c>
    </row>
    <row r="667" spans="2:14" s="76" customFormat="1" ht="12.75" customHeight="1" x14ac:dyDescent="0.25">
      <c r="B667" s="148" t="s">
        <v>531</v>
      </c>
      <c r="C667" s="95" t="s">
        <v>949</v>
      </c>
      <c r="D667" s="144" t="s">
        <v>1276</v>
      </c>
      <c r="E667" s="141">
        <v>2012</v>
      </c>
      <c r="F667" s="144">
        <v>1</v>
      </c>
      <c r="G667" s="143" t="s">
        <v>529</v>
      </c>
      <c r="H667" s="143" t="s">
        <v>529</v>
      </c>
      <c r="I667" s="143">
        <v>46.5</v>
      </c>
      <c r="J667" s="143" t="s">
        <v>529</v>
      </c>
      <c r="K667" s="144" t="s">
        <v>1376</v>
      </c>
      <c r="L667" s="145" t="s">
        <v>529</v>
      </c>
      <c r="N667" s="76" t="str">
        <f>MID($B947,5,2)</f>
        <v/>
      </c>
    </row>
    <row r="668" spans="2:14" s="76" customFormat="1" ht="12.75" customHeight="1" x14ac:dyDescent="0.25">
      <c r="B668" s="129" t="s">
        <v>531</v>
      </c>
      <c r="C668" s="133" t="s">
        <v>1313</v>
      </c>
      <c r="D668" s="144" t="s">
        <v>1362</v>
      </c>
      <c r="E668" s="141">
        <v>1995</v>
      </c>
      <c r="F668" s="144">
        <v>1</v>
      </c>
      <c r="G668" s="143">
        <v>170</v>
      </c>
      <c r="H668" s="143" t="s">
        <v>529</v>
      </c>
      <c r="I668" s="143">
        <v>170</v>
      </c>
      <c r="J668" s="143">
        <v>112</v>
      </c>
      <c r="K668" s="144" t="s">
        <v>1378</v>
      </c>
      <c r="L668" s="145" t="s">
        <v>529</v>
      </c>
      <c r="M668" s="120"/>
      <c r="N668" s="76" t="str">
        <f>MID($B948,5,2)</f>
        <v/>
      </c>
    </row>
    <row r="669" spans="2:14" s="76" customFormat="1" ht="12.75" customHeight="1" x14ac:dyDescent="0.25">
      <c r="B669" s="129" t="s">
        <v>531</v>
      </c>
      <c r="C669" s="133" t="s">
        <v>1314</v>
      </c>
      <c r="D669" s="144" t="s">
        <v>1362</v>
      </c>
      <c r="E669" s="141">
        <v>1977</v>
      </c>
      <c r="F669" s="144">
        <v>1</v>
      </c>
      <c r="G669" s="143">
        <v>157</v>
      </c>
      <c r="H669" s="143" t="s">
        <v>529</v>
      </c>
      <c r="I669" s="143">
        <v>157</v>
      </c>
      <c r="J669" s="143">
        <v>76</v>
      </c>
      <c r="K669" s="144" t="s">
        <v>1378</v>
      </c>
      <c r="L669" s="145" t="s">
        <v>529</v>
      </c>
      <c r="M669" s="120"/>
      <c r="N669" s="76" t="str">
        <f>MID($B951,5,2)</f>
        <v/>
      </c>
    </row>
    <row r="670" spans="2:14" s="76" customFormat="1" ht="12.75" customHeight="1" x14ac:dyDescent="0.25">
      <c r="B670" s="148"/>
      <c r="C670" s="95"/>
      <c r="D670" s="144"/>
      <c r="E670" s="141"/>
      <c r="F670" s="144"/>
      <c r="G670" s="143"/>
      <c r="H670" s="143"/>
      <c r="I670" s="143"/>
      <c r="J670" s="143"/>
      <c r="K670" s="144"/>
      <c r="L670" s="145"/>
      <c r="N670" s="76" t="str">
        <f>MID($B952,5,2)</f>
        <v/>
      </c>
    </row>
    <row r="671" spans="2:14" s="76" customFormat="1" ht="12.75" customHeight="1" x14ac:dyDescent="0.25">
      <c r="B671" s="129" t="s">
        <v>217</v>
      </c>
      <c r="C671" s="133" t="s">
        <v>218</v>
      </c>
      <c r="D671" s="144"/>
      <c r="E671" s="141"/>
      <c r="F671" s="144"/>
      <c r="G671" s="143"/>
      <c r="H671" s="143"/>
      <c r="I671" s="143"/>
      <c r="J671" s="143"/>
      <c r="K671" s="144"/>
      <c r="L671" s="145"/>
      <c r="N671" s="76" t="str">
        <f>MID($B953,5,2)</f>
        <v/>
      </c>
    </row>
    <row r="672" spans="2:14" s="76" customFormat="1" ht="12.75" customHeight="1" x14ac:dyDescent="0.25">
      <c r="B672" s="129" t="s">
        <v>531</v>
      </c>
      <c r="C672" s="133" t="s">
        <v>950</v>
      </c>
      <c r="D672" s="144" t="s">
        <v>1276</v>
      </c>
      <c r="E672" s="141">
        <v>1985</v>
      </c>
      <c r="F672" s="144">
        <v>2</v>
      </c>
      <c r="G672" s="143" t="s">
        <v>529</v>
      </c>
      <c r="H672" s="143" t="s">
        <v>529</v>
      </c>
      <c r="I672" s="143">
        <v>8</v>
      </c>
      <c r="J672" s="143" t="s">
        <v>529</v>
      </c>
      <c r="K672" s="144" t="s">
        <v>1376</v>
      </c>
      <c r="L672" s="145" t="s">
        <v>529</v>
      </c>
      <c r="M672" s="120"/>
      <c r="N672" s="76" t="str">
        <f>MID($B954,5,2)</f>
        <v/>
      </c>
    </row>
    <row r="673" spans="2:14" s="76" customFormat="1" ht="12.75" customHeight="1" x14ac:dyDescent="0.25">
      <c r="B673" s="148" t="s">
        <v>531</v>
      </c>
      <c r="C673" s="95" t="s">
        <v>951</v>
      </c>
      <c r="D673" s="144" t="s">
        <v>1276</v>
      </c>
      <c r="E673" s="141">
        <v>1991</v>
      </c>
      <c r="F673" s="144">
        <v>3</v>
      </c>
      <c r="G673" s="143" t="s">
        <v>529</v>
      </c>
      <c r="H673" s="143" t="s">
        <v>529</v>
      </c>
      <c r="I673" s="143">
        <v>13</v>
      </c>
      <c r="J673" s="143" t="s">
        <v>529</v>
      </c>
      <c r="K673" s="144" t="s">
        <v>1376</v>
      </c>
      <c r="L673" s="145" t="s">
        <v>529</v>
      </c>
      <c r="M673" s="120"/>
      <c r="N673" s="76" t="str">
        <f>MID($B955,5,2)</f>
        <v/>
      </c>
    </row>
    <row r="674" spans="2:14" s="76" customFormat="1" ht="12.75" customHeight="1" x14ac:dyDescent="0.25">
      <c r="B674" s="148" t="s">
        <v>531</v>
      </c>
      <c r="C674" s="95" t="s">
        <v>952</v>
      </c>
      <c r="D674" s="144" t="s">
        <v>1276</v>
      </c>
      <c r="E674" s="141">
        <v>1994</v>
      </c>
      <c r="F674" s="144">
        <v>3</v>
      </c>
      <c r="G674" s="143" t="s">
        <v>529</v>
      </c>
      <c r="H674" s="143" t="s">
        <v>529</v>
      </c>
      <c r="I674" s="143">
        <v>4.8</v>
      </c>
      <c r="J674" s="143" t="s">
        <v>529</v>
      </c>
      <c r="K674" s="144" t="s">
        <v>1376</v>
      </c>
      <c r="L674" s="145" t="s">
        <v>529</v>
      </c>
      <c r="N674" s="76" t="str">
        <f t="shared" ref="N674:N684" si="39">MID($B958,5,2)</f>
        <v/>
      </c>
    </row>
    <row r="675" spans="2:14" s="76" customFormat="1" ht="12.75" customHeight="1" x14ac:dyDescent="0.25">
      <c r="B675" s="129" t="s">
        <v>531</v>
      </c>
      <c r="C675" s="133" t="s">
        <v>953</v>
      </c>
      <c r="D675" s="144" t="s">
        <v>1276</v>
      </c>
      <c r="E675" s="141">
        <v>1981</v>
      </c>
      <c r="F675" s="144">
        <v>3</v>
      </c>
      <c r="G675" s="143" t="s">
        <v>529</v>
      </c>
      <c r="H675" s="143" t="s">
        <v>529</v>
      </c>
      <c r="I675" s="143">
        <v>0.7</v>
      </c>
      <c r="J675" s="143" t="s">
        <v>529</v>
      </c>
      <c r="K675" s="144" t="s">
        <v>1376</v>
      </c>
      <c r="L675" s="145" t="s">
        <v>529</v>
      </c>
      <c r="M675" s="120"/>
      <c r="N675" s="76" t="str">
        <f t="shared" si="39"/>
        <v/>
      </c>
    </row>
    <row r="676" spans="2:14" s="76" customFormat="1" ht="12.75" customHeight="1" x14ac:dyDescent="0.25">
      <c r="B676" s="129" t="s">
        <v>531</v>
      </c>
      <c r="C676" s="133" t="s">
        <v>954</v>
      </c>
      <c r="D676" s="144" t="s">
        <v>1276</v>
      </c>
      <c r="E676" s="141">
        <v>1980</v>
      </c>
      <c r="F676" s="144">
        <v>4</v>
      </c>
      <c r="G676" s="143" t="s">
        <v>529</v>
      </c>
      <c r="H676" s="143" t="s">
        <v>529</v>
      </c>
      <c r="I676" s="143">
        <v>10.5</v>
      </c>
      <c r="J676" s="143" t="s">
        <v>529</v>
      </c>
      <c r="K676" s="144" t="s">
        <v>1384</v>
      </c>
      <c r="L676" s="145" t="s">
        <v>529</v>
      </c>
      <c r="M676" s="120"/>
      <c r="N676" s="76" t="str">
        <f t="shared" si="39"/>
        <v/>
      </c>
    </row>
    <row r="677" spans="2:14" s="76" customFormat="1" ht="12.75" customHeight="1" x14ac:dyDescent="0.25">
      <c r="B677" s="148" t="s">
        <v>531</v>
      </c>
      <c r="C677" s="95" t="s">
        <v>955</v>
      </c>
      <c r="D677" s="144" t="s">
        <v>1276</v>
      </c>
      <c r="E677" s="141">
        <v>1995</v>
      </c>
      <c r="F677" s="144">
        <v>3</v>
      </c>
      <c r="G677" s="143" t="s">
        <v>529</v>
      </c>
      <c r="H677" s="143" t="s">
        <v>529</v>
      </c>
      <c r="I677" s="143">
        <v>4.3</v>
      </c>
      <c r="J677" s="143" t="s">
        <v>529</v>
      </c>
      <c r="K677" s="144" t="s">
        <v>1384</v>
      </c>
      <c r="L677" s="145" t="s">
        <v>529</v>
      </c>
      <c r="N677" s="76" t="str">
        <f t="shared" si="39"/>
        <v/>
      </c>
    </row>
    <row r="678" spans="2:14" s="76" customFormat="1" ht="12.75" customHeight="1" x14ac:dyDescent="0.25">
      <c r="B678" s="148" t="s">
        <v>531</v>
      </c>
      <c r="C678" s="95" t="s">
        <v>955</v>
      </c>
      <c r="D678" s="144" t="s">
        <v>1276</v>
      </c>
      <c r="E678" s="141">
        <v>2013</v>
      </c>
      <c r="F678" s="144">
        <v>1</v>
      </c>
      <c r="G678" s="143" t="s">
        <v>529</v>
      </c>
      <c r="H678" s="143" t="s">
        <v>529</v>
      </c>
      <c r="I678" s="143">
        <v>2.5</v>
      </c>
      <c r="J678" s="143" t="s">
        <v>529</v>
      </c>
      <c r="K678" s="144" t="s">
        <v>1384</v>
      </c>
      <c r="L678" s="145" t="s">
        <v>529</v>
      </c>
      <c r="M678" s="120"/>
      <c r="N678" s="76" t="str">
        <f t="shared" si="39"/>
        <v/>
      </c>
    </row>
    <row r="679" spans="2:14" s="76" customFormat="1" ht="12.75" customHeight="1" x14ac:dyDescent="0.25">
      <c r="B679" s="129" t="s">
        <v>531</v>
      </c>
      <c r="C679" s="133" t="s">
        <v>956</v>
      </c>
      <c r="D679" s="144" t="s">
        <v>1276</v>
      </c>
      <c r="E679" s="141">
        <v>2003</v>
      </c>
      <c r="F679" s="144">
        <v>3</v>
      </c>
      <c r="G679" s="143" t="s">
        <v>529</v>
      </c>
      <c r="H679" s="143" t="s">
        <v>529</v>
      </c>
      <c r="I679" s="143">
        <v>4.5</v>
      </c>
      <c r="J679" s="143" t="s">
        <v>529</v>
      </c>
      <c r="K679" s="144" t="s">
        <v>1386</v>
      </c>
      <c r="L679" s="145" t="s">
        <v>529</v>
      </c>
      <c r="M679" s="120"/>
      <c r="N679" s="76" t="str">
        <f t="shared" si="39"/>
        <v/>
      </c>
    </row>
    <row r="680" spans="2:14" s="76" customFormat="1" ht="12.75" customHeight="1" x14ac:dyDescent="0.25">
      <c r="B680" s="148" t="s">
        <v>531</v>
      </c>
      <c r="C680" s="95" t="s">
        <v>957</v>
      </c>
      <c r="D680" s="144" t="s">
        <v>1276</v>
      </c>
      <c r="E680" s="141">
        <v>2008</v>
      </c>
      <c r="F680" s="144">
        <v>1</v>
      </c>
      <c r="G680" s="143" t="s">
        <v>529</v>
      </c>
      <c r="H680" s="143" t="s">
        <v>529</v>
      </c>
      <c r="I680" s="143">
        <v>10</v>
      </c>
      <c r="J680" s="143" t="s">
        <v>529</v>
      </c>
      <c r="K680" s="144" t="s">
        <v>1376</v>
      </c>
      <c r="L680" s="145" t="s">
        <v>529</v>
      </c>
      <c r="N680" s="76" t="str">
        <f t="shared" si="39"/>
        <v/>
      </c>
    </row>
    <row r="681" spans="2:14" s="76" customFormat="1" ht="12.75" customHeight="1" x14ac:dyDescent="0.25">
      <c r="B681" s="129" t="s">
        <v>531</v>
      </c>
      <c r="C681" s="133" t="s">
        <v>958</v>
      </c>
      <c r="D681" s="144" t="s">
        <v>1276</v>
      </c>
      <c r="E681" s="141">
        <v>2006</v>
      </c>
      <c r="F681" s="144">
        <v>3</v>
      </c>
      <c r="G681" s="143" t="s">
        <v>529</v>
      </c>
      <c r="H681" s="143" t="s">
        <v>529</v>
      </c>
      <c r="I681" s="143">
        <v>6.5</v>
      </c>
      <c r="J681" s="143" t="s">
        <v>529</v>
      </c>
      <c r="K681" s="144" t="s">
        <v>1386</v>
      </c>
      <c r="L681" s="145" t="s">
        <v>529</v>
      </c>
      <c r="N681" s="76" t="str">
        <f t="shared" si="39"/>
        <v/>
      </c>
    </row>
    <row r="682" spans="2:14" s="76" customFormat="1" ht="12.75" customHeight="1" x14ac:dyDescent="0.25">
      <c r="B682" s="129" t="s">
        <v>531</v>
      </c>
      <c r="C682" s="133" t="s">
        <v>959</v>
      </c>
      <c r="D682" s="144" t="s">
        <v>1276</v>
      </c>
      <c r="E682" s="141">
        <v>2007</v>
      </c>
      <c r="F682" s="144">
        <v>1</v>
      </c>
      <c r="G682" s="143" t="s">
        <v>529</v>
      </c>
      <c r="H682" s="143" t="s">
        <v>529</v>
      </c>
      <c r="I682" s="143">
        <v>1.6</v>
      </c>
      <c r="J682" s="143" t="s">
        <v>529</v>
      </c>
      <c r="K682" s="144" t="s">
        <v>1376</v>
      </c>
      <c r="L682" s="145" t="s">
        <v>529</v>
      </c>
      <c r="M682" s="120"/>
      <c r="N682" s="76" t="str">
        <f t="shared" si="39"/>
        <v/>
      </c>
    </row>
    <row r="683" spans="2:14" s="76" customFormat="1" ht="12.75" customHeight="1" x14ac:dyDescent="0.25">
      <c r="B683" s="129" t="s">
        <v>531</v>
      </c>
      <c r="C683" s="133" t="s">
        <v>960</v>
      </c>
      <c r="D683" s="144" t="s">
        <v>1276</v>
      </c>
      <c r="E683" s="141">
        <v>2007</v>
      </c>
      <c r="F683" s="144">
        <v>1</v>
      </c>
      <c r="G683" s="143" t="s">
        <v>529</v>
      </c>
      <c r="H683" s="143" t="s">
        <v>529</v>
      </c>
      <c r="I683" s="143">
        <v>2.5</v>
      </c>
      <c r="J683" s="143" t="s">
        <v>529</v>
      </c>
      <c r="K683" s="144" t="s">
        <v>1384</v>
      </c>
      <c r="L683" s="145" t="s">
        <v>529</v>
      </c>
      <c r="M683" s="120"/>
      <c r="N683" s="76" t="str">
        <f t="shared" si="39"/>
        <v/>
      </c>
    </row>
    <row r="684" spans="2:14" s="76" customFormat="1" ht="12.75" customHeight="1" x14ac:dyDescent="0.25">
      <c r="B684" s="148" t="s">
        <v>531</v>
      </c>
      <c r="C684" s="95" t="s">
        <v>954</v>
      </c>
      <c r="D684" s="144" t="s">
        <v>1276</v>
      </c>
      <c r="E684" s="141">
        <v>2010</v>
      </c>
      <c r="F684" s="144">
        <v>1</v>
      </c>
      <c r="G684" s="143" t="s">
        <v>529</v>
      </c>
      <c r="H684" s="143" t="s">
        <v>529</v>
      </c>
      <c r="I684" s="143">
        <v>6</v>
      </c>
      <c r="J684" s="143" t="s">
        <v>529</v>
      </c>
      <c r="K684" s="144" t="s">
        <v>1386</v>
      </c>
      <c r="L684" s="145" t="s">
        <v>529</v>
      </c>
      <c r="M684" s="120"/>
      <c r="N684" s="76" t="str">
        <f t="shared" si="39"/>
        <v/>
      </c>
    </row>
    <row r="685" spans="2:14" s="76" customFormat="1" ht="12.75" customHeight="1" x14ac:dyDescent="0.25">
      <c r="B685" s="148" t="s">
        <v>531</v>
      </c>
      <c r="C685" s="95" t="s">
        <v>961</v>
      </c>
      <c r="D685" s="144" t="s">
        <v>1276</v>
      </c>
      <c r="E685" s="141">
        <v>2011</v>
      </c>
      <c r="F685" s="144">
        <v>1</v>
      </c>
      <c r="G685" s="143" t="s">
        <v>529</v>
      </c>
      <c r="H685" s="143" t="s">
        <v>529</v>
      </c>
      <c r="I685" s="143">
        <v>1</v>
      </c>
      <c r="J685" s="143" t="s">
        <v>529</v>
      </c>
      <c r="K685" s="144" t="s">
        <v>1385</v>
      </c>
      <c r="L685" s="145" t="s">
        <v>529</v>
      </c>
      <c r="M685" s="120"/>
      <c r="N685" s="76" t="str">
        <f>MID($B971,5,2)</f>
        <v/>
      </c>
    </row>
    <row r="686" spans="2:14" s="76" customFormat="1" ht="12.75" customHeight="1" x14ac:dyDescent="0.25">
      <c r="B686" s="129" t="s">
        <v>531</v>
      </c>
      <c r="C686" s="133" t="s">
        <v>962</v>
      </c>
      <c r="D686" s="144" t="s">
        <v>1276</v>
      </c>
      <c r="E686" s="141">
        <v>2011</v>
      </c>
      <c r="F686" s="144">
        <v>1</v>
      </c>
      <c r="G686" s="143" t="s">
        <v>529</v>
      </c>
      <c r="H686" s="143" t="s">
        <v>529</v>
      </c>
      <c r="I686" s="143">
        <v>1</v>
      </c>
      <c r="J686" s="143" t="s">
        <v>529</v>
      </c>
      <c r="K686" s="144" t="s">
        <v>1385</v>
      </c>
      <c r="L686" s="145" t="s">
        <v>529</v>
      </c>
      <c r="N686" s="76" t="str">
        <f t="shared" ref="N686:N691" si="40">MID($B974,5,2)</f>
        <v/>
      </c>
    </row>
    <row r="687" spans="2:14" s="76" customFormat="1" ht="12.75" customHeight="1" x14ac:dyDescent="0.25">
      <c r="B687" s="148" t="s">
        <v>531</v>
      </c>
      <c r="C687" s="95" t="s">
        <v>960</v>
      </c>
      <c r="D687" s="144" t="s">
        <v>1276</v>
      </c>
      <c r="E687" s="141">
        <v>2014</v>
      </c>
      <c r="F687" s="144">
        <v>1</v>
      </c>
      <c r="G687" s="143" t="s">
        <v>529</v>
      </c>
      <c r="H687" s="143" t="s">
        <v>529</v>
      </c>
      <c r="I687" s="143">
        <v>1.5</v>
      </c>
      <c r="J687" s="143" t="s">
        <v>529</v>
      </c>
      <c r="K687" s="144" t="s">
        <v>1385</v>
      </c>
      <c r="L687" s="145" t="s">
        <v>529</v>
      </c>
      <c r="M687" s="120"/>
      <c r="N687" s="76" t="str">
        <f t="shared" si="40"/>
        <v/>
      </c>
    </row>
    <row r="688" spans="2:14" s="76" customFormat="1" ht="12.75" customHeight="1" x14ac:dyDescent="0.25">
      <c r="B688" s="129" t="s">
        <v>531</v>
      </c>
      <c r="C688" s="133" t="s">
        <v>963</v>
      </c>
      <c r="D688" s="144" t="s">
        <v>1276</v>
      </c>
      <c r="E688" s="141">
        <v>2015</v>
      </c>
      <c r="F688" s="144">
        <v>1</v>
      </c>
      <c r="G688" s="143" t="s">
        <v>529</v>
      </c>
      <c r="H688" s="143" t="s">
        <v>529</v>
      </c>
      <c r="I688" s="143">
        <v>1.5</v>
      </c>
      <c r="J688" s="143" t="s">
        <v>529</v>
      </c>
      <c r="K688" s="144" t="s">
        <v>1385</v>
      </c>
      <c r="L688" s="145" t="s">
        <v>529</v>
      </c>
      <c r="M688" s="120"/>
      <c r="N688" s="76" t="str">
        <f t="shared" si="40"/>
        <v/>
      </c>
    </row>
    <row r="689" spans="2:14" s="76" customFormat="1" ht="12.75" customHeight="1" x14ac:dyDescent="0.25">
      <c r="B689" s="129" t="s">
        <v>531</v>
      </c>
      <c r="C689" s="133" t="s">
        <v>964</v>
      </c>
      <c r="D689" s="144" t="s">
        <v>1276</v>
      </c>
      <c r="E689" s="141">
        <v>2015</v>
      </c>
      <c r="F689" s="144">
        <v>1</v>
      </c>
      <c r="G689" s="143" t="s">
        <v>529</v>
      </c>
      <c r="H689" s="143" t="s">
        <v>529</v>
      </c>
      <c r="I689" s="143">
        <v>1</v>
      </c>
      <c r="J689" s="143" t="s">
        <v>529</v>
      </c>
      <c r="K689" s="144" t="s">
        <v>1385</v>
      </c>
      <c r="L689" s="145" t="s">
        <v>529</v>
      </c>
      <c r="M689" s="120"/>
      <c r="N689" s="76" t="str">
        <f t="shared" si="40"/>
        <v/>
      </c>
    </row>
    <row r="690" spans="2:14" s="76" customFormat="1" ht="12.75" customHeight="1" x14ac:dyDescent="0.25">
      <c r="B690" s="148"/>
      <c r="C690" s="95"/>
      <c r="D690" s="144"/>
      <c r="E690" s="141"/>
      <c r="F690" s="144"/>
      <c r="G690" s="143"/>
      <c r="H690" s="143"/>
      <c r="I690" s="143"/>
      <c r="J690" s="143"/>
      <c r="K690" s="144"/>
      <c r="L690" s="145"/>
      <c r="N690" s="76" t="str">
        <f t="shared" si="40"/>
        <v/>
      </c>
    </row>
    <row r="691" spans="2:14" s="76" customFormat="1" ht="12.75" customHeight="1" x14ac:dyDescent="0.25">
      <c r="B691" s="148" t="s">
        <v>219</v>
      </c>
      <c r="C691" s="95" t="s">
        <v>220</v>
      </c>
      <c r="D691" s="144"/>
      <c r="E691" s="141"/>
      <c r="F691" s="144"/>
      <c r="G691" s="143"/>
      <c r="H691" s="143"/>
      <c r="I691" s="143"/>
      <c r="J691" s="143"/>
      <c r="K691" s="144"/>
      <c r="L691" s="145"/>
      <c r="M691" s="120"/>
      <c r="N691" s="76" t="str">
        <f t="shared" si="40"/>
        <v/>
      </c>
    </row>
    <row r="692" spans="2:14" s="76" customFormat="1" ht="12.75" customHeight="1" x14ac:dyDescent="0.25">
      <c r="B692" s="129" t="s">
        <v>531</v>
      </c>
      <c r="C692" s="133" t="s">
        <v>965</v>
      </c>
      <c r="D692" s="144" t="s">
        <v>1276</v>
      </c>
      <c r="E692" s="141">
        <v>1975</v>
      </c>
      <c r="F692" s="144">
        <v>1</v>
      </c>
      <c r="G692" s="143" t="s">
        <v>529</v>
      </c>
      <c r="H692" s="143" t="s">
        <v>529</v>
      </c>
      <c r="I692" s="143">
        <v>4</v>
      </c>
      <c r="J692" s="143" t="s">
        <v>529</v>
      </c>
      <c r="K692" s="144" t="s">
        <v>1376</v>
      </c>
      <c r="L692" s="145" t="s">
        <v>529</v>
      </c>
      <c r="M692" s="120"/>
      <c r="N692" s="76" t="str">
        <f t="shared" ref="N692:N699" si="41">MID($B982,5,2)</f>
        <v/>
      </c>
    </row>
    <row r="693" spans="2:14" s="76" customFormat="1" ht="12.75" customHeight="1" x14ac:dyDescent="0.25">
      <c r="B693" s="148" t="s">
        <v>531</v>
      </c>
      <c r="C693" s="95" t="s">
        <v>966</v>
      </c>
      <c r="D693" s="144" t="s">
        <v>1276</v>
      </c>
      <c r="E693" s="141">
        <v>1997</v>
      </c>
      <c r="F693" s="144">
        <v>3</v>
      </c>
      <c r="G693" s="143" t="s">
        <v>529</v>
      </c>
      <c r="H693" s="143" t="s">
        <v>529</v>
      </c>
      <c r="I693" s="143">
        <v>22</v>
      </c>
      <c r="J693" s="143" t="s">
        <v>529</v>
      </c>
      <c r="K693" s="144" t="s">
        <v>1377</v>
      </c>
      <c r="L693" s="145" t="s">
        <v>529</v>
      </c>
      <c r="N693" s="76" t="str">
        <f t="shared" si="41"/>
        <v/>
      </c>
    </row>
    <row r="694" spans="2:14" s="76" customFormat="1" ht="12.75" customHeight="1" x14ac:dyDescent="0.25">
      <c r="B694" s="129" t="s">
        <v>531</v>
      </c>
      <c r="C694" s="133" t="s">
        <v>967</v>
      </c>
      <c r="D694" s="144" t="s">
        <v>1276</v>
      </c>
      <c r="E694" s="141">
        <v>2002</v>
      </c>
      <c r="F694" s="144">
        <v>1</v>
      </c>
      <c r="G694" s="143" t="s">
        <v>529</v>
      </c>
      <c r="H694" s="143" t="s">
        <v>529</v>
      </c>
      <c r="I694" s="143">
        <v>10</v>
      </c>
      <c r="J694" s="143" t="s">
        <v>529</v>
      </c>
      <c r="K694" s="144" t="s">
        <v>1386</v>
      </c>
      <c r="L694" s="145" t="s">
        <v>529</v>
      </c>
      <c r="M694" s="120"/>
      <c r="N694" s="76" t="str">
        <f t="shared" si="41"/>
        <v/>
      </c>
    </row>
    <row r="695" spans="2:14" s="76" customFormat="1" ht="12.75" customHeight="1" x14ac:dyDescent="0.25">
      <c r="B695" s="148" t="s">
        <v>531</v>
      </c>
      <c r="C695" s="95" t="s">
        <v>968</v>
      </c>
      <c r="D695" s="144" t="s">
        <v>1276</v>
      </c>
      <c r="E695" s="141">
        <v>2008</v>
      </c>
      <c r="F695" s="144">
        <v>1</v>
      </c>
      <c r="G695" s="143" t="s">
        <v>529</v>
      </c>
      <c r="H695" s="143" t="s">
        <v>529</v>
      </c>
      <c r="I695" s="143">
        <v>7</v>
      </c>
      <c r="J695" s="143" t="s">
        <v>529</v>
      </c>
      <c r="K695" s="144" t="s">
        <v>1386</v>
      </c>
      <c r="L695" s="145" t="s">
        <v>529</v>
      </c>
      <c r="N695" s="76" t="str">
        <f t="shared" si="41"/>
        <v/>
      </c>
    </row>
    <row r="696" spans="2:14" s="76" customFormat="1" ht="12.75" customHeight="1" x14ac:dyDescent="0.25">
      <c r="B696" s="129" t="s">
        <v>531</v>
      </c>
      <c r="C696" s="133" t="s">
        <v>900</v>
      </c>
      <c r="D696" s="144" t="s">
        <v>1276</v>
      </c>
      <c r="E696" s="141">
        <v>1985</v>
      </c>
      <c r="F696" s="144">
        <v>2</v>
      </c>
      <c r="G696" s="143" t="s">
        <v>529</v>
      </c>
      <c r="H696" s="143" t="s">
        <v>529</v>
      </c>
      <c r="I696" s="143">
        <v>7</v>
      </c>
      <c r="J696" s="143" t="s">
        <v>529</v>
      </c>
      <c r="K696" s="144" t="s">
        <v>1376</v>
      </c>
      <c r="L696" s="145" t="s">
        <v>529</v>
      </c>
      <c r="M696" s="120"/>
      <c r="N696" s="76" t="str">
        <f t="shared" si="41"/>
        <v/>
      </c>
    </row>
    <row r="697" spans="2:14" s="76" customFormat="1" ht="12.75" customHeight="1" x14ac:dyDescent="0.25">
      <c r="B697" s="129"/>
      <c r="C697" s="133"/>
      <c r="D697" s="144"/>
      <c r="E697" s="141"/>
      <c r="F697" s="144"/>
      <c r="G697" s="143"/>
      <c r="H697" s="143"/>
      <c r="I697" s="143"/>
      <c r="J697" s="143"/>
      <c r="K697" s="144"/>
      <c r="L697" s="145"/>
      <c r="N697" s="76" t="str">
        <f t="shared" si="41"/>
        <v/>
      </c>
    </row>
    <row r="698" spans="2:14" s="76" customFormat="1" ht="12.75" customHeight="1" x14ac:dyDescent="0.25">
      <c r="B698" s="129" t="s">
        <v>221</v>
      </c>
      <c r="C698" s="133" t="s">
        <v>222</v>
      </c>
      <c r="D698" s="144"/>
      <c r="E698" s="141"/>
      <c r="F698" s="144"/>
      <c r="G698" s="143"/>
      <c r="H698" s="143"/>
      <c r="I698" s="143"/>
      <c r="J698" s="143"/>
      <c r="K698" s="144"/>
      <c r="L698" s="145"/>
      <c r="M698" s="120"/>
      <c r="N698" s="76" t="str">
        <f t="shared" si="41"/>
        <v/>
      </c>
    </row>
    <row r="699" spans="2:14" s="76" customFormat="1" ht="12.75" customHeight="1" x14ac:dyDescent="0.25">
      <c r="B699" s="148" t="s">
        <v>531</v>
      </c>
      <c r="C699" s="149" t="s">
        <v>969</v>
      </c>
      <c r="D699" s="144" t="s">
        <v>1276</v>
      </c>
      <c r="E699" s="141">
        <v>1990</v>
      </c>
      <c r="F699" s="144">
        <v>3</v>
      </c>
      <c r="G699" s="143" t="s">
        <v>529</v>
      </c>
      <c r="H699" s="143" t="s">
        <v>529</v>
      </c>
      <c r="I699" s="143">
        <v>20</v>
      </c>
      <c r="J699" s="143" t="s">
        <v>529</v>
      </c>
      <c r="K699" s="144" t="s">
        <v>1377</v>
      </c>
      <c r="L699" s="145" t="s">
        <v>529</v>
      </c>
      <c r="M699" s="120"/>
      <c r="N699" s="76" t="str">
        <f t="shared" si="41"/>
        <v/>
      </c>
    </row>
    <row r="700" spans="2:14" s="76" customFormat="1" ht="12.75" customHeight="1" x14ac:dyDescent="0.25">
      <c r="B700" s="129" t="s">
        <v>531</v>
      </c>
      <c r="C700" s="133" t="s">
        <v>970</v>
      </c>
      <c r="D700" s="144" t="s">
        <v>1276</v>
      </c>
      <c r="E700" s="141">
        <v>2003</v>
      </c>
      <c r="F700" s="144">
        <v>1</v>
      </c>
      <c r="G700" s="143" t="s">
        <v>529</v>
      </c>
      <c r="H700" s="143" t="s">
        <v>529</v>
      </c>
      <c r="I700" s="143">
        <v>11</v>
      </c>
      <c r="J700" s="143" t="s">
        <v>529</v>
      </c>
      <c r="K700" s="144" t="s">
        <v>1386</v>
      </c>
      <c r="L700" s="145" t="s">
        <v>529</v>
      </c>
      <c r="M700" s="120"/>
      <c r="N700" s="76" t="str">
        <f t="shared" ref="N700:N708" si="42">MID($B992,5,2)</f>
        <v/>
      </c>
    </row>
    <row r="701" spans="2:14" s="76" customFormat="1" ht="12.75" customHeight="1" x14ac:dyDescent="0.25">
      <c r="B701" s="129" t="s">
        <v>531</v>
      </c>
      <c r="C701" s="133" t="s">
        <v>971</v>
      </c>
      <c r="D701" s="144" t="s">
        <v>1276</v>
      </c>
      <c r="E701" s="141">
        <v>2014</v>
      </c>
      <c r="F701" s="144">
        <v>1</v>
      </c>
      <c r="G701" s="143" t="s">
        <v>529</v>
      </c>
      <c r="H701" s="143" t="s">
        <v>529</v>
      </c>
      <c r="I701" s="143">
        <v>4.5</v>
      </c>
      <c r="J701" s="143" t="s">
        <v>529</v>
      </c>
      <c r="K701" s="144" t="s">
        <v>1385</v>
      </c>
      <c r="L701" s="145" t="s">
        <v>529</v>
      </c>
      <c r="M701" s="120"/>
      <c r="N701" s="76" t="str">
        <f t="shared" si="42"/>
        <v/>
      </c>
    </row>
    <row r="702" spans="2:14" s="76" customFormat="1" ht="12.75" customHeight="1" x14ac:dyDescent="0.25">
      <c r="B702" s="148" t="s">
        <v>531</v>
      </c>
      <c r="C702" s="95" t="s">
        <v>1284</v>
      </c>
      <c r="D702" s="144" t="s">
        <v>1291</v>
      </c>
      <c r="E702" s="141">
        <v>2017</v>
      </c>
      <c r="F702" s="144" t="s">
        <v>529</v>
      </c>
      <c r="G702" s="143" t="s">
        <v>529</v>
      </c>
      <c r="H702" s="143" t="s">
        <v>529</v>
      </c>
      <c r="I702" s="143">
        <v>4</v>
      </c>
      <c r="J702" s="143" t="s">
        <v>529</v>
      </c>
      <c r="K702" s="144" t="s">
        <v>529</v>
      </c>
      <c r="L702" s="145" t="s">
        <v>529</v>
      </c>
      <c r="N702" s="76" t="str">
        <f t="shared" si="42"/>
        <v/>
      </c>
    </row>
    <row r="703" spans="2:14" s="76" customFormat="1" ht="12.75" customHeight="1" x14ac:dyDescent="0.25">
      <c r="B703" s="129"/>
      <c r="C703" s="133"/>
      <c r="D703" s="144"/>
      <c r="E703" s="141"/>
      <c r="F703" s="144"/>
      <c r="G703" s="143"/>
      <c r="H703" s="143"/>
      <c r="I703" s="143"/>
      <c r="J703" s="143"/>
      <c r="K703" s="144"/>
      <c r="L703" s="145"/>
      <c r="N703" s="76" t="str">
        <f t="shared" si="42"/>
        <v/>
      </c>
    </row>
    <row r="704" spans="2:14" s="76" customFormat="1" ht="12.75" customHeight="1" x14ac:dyDescent="0.25">
      <c r="B704" s="148" t="s">
        <v>223</v>
      </c>
      <c r="C704" s="149" t="s">
        <v>224</v>
      </c>
      <c r="D704" s="144"/>
      <c r="E704" s="141"/>
      <c r="F704" s="144"/>
      <c r="G704" s="143"/>
      <c r="H704" s="143"/>
      <c r="I704" s="143"/>
      <c r="J704" s="143"/>
      <c r="K704" s="144"/>
      <c r="L704" s="145"/>
      <c r="M704" s="120"/>
      <c r="N704" s="76" t="str">
        <f t="shared" si="42"/>
        <v/>
      </c>
    </row>
    <row r="705" spans="2:14" s="76" customFormat="1" ht="12.75" customHeight="1" x14ac:dyDescent="0.25">
      <c r="B705" s="129" t="s">
        <v>531</v>
      </c>
      <c r="C705" s="133" t="s">
        <v>972</v>
      </c>
      <c r="D705" s="144" t="s">
        <v>1276</v>
      </c>
      <c r="E705" s="141">
        <v>1983</v>
      </c>
      <c r="F705" s="144">
        <v>2</v>
      </c>
      <c r="G705" s="143" t="s">
        <v>529</v>
      </c>
      <c r="H705" s="143" t="s">
        <v>529</v>
      </c>
      <c r="I705" s="143">
        <v>6</v>
      </c>
      <c r="J705" s="143" t="s">
        <v>529</v>
      </c>
      <c r="K705" s="144" t="s">
        <v>1376</v>
      </c>
      <c r="L705" s="145" t="s">
        <v>529</v>
      </c>
      <c r="M705" s="120"/>
      <c r="N705" s="76" t="str">
        <f t="shared" si="42"/>
        <v/>
      </c>
    </row>
    <row r="706" spans="2:14" s="76" customFormat="1" ht="12.75" customHeight="1" x14ac:dyDescent="0.25">
      <c r="B706" s="148" t="s">
        <v>531</v>
      </c>
      <c r="C706" s="95" t="s">
        <v>695</v>
      </c>
      <c r="D706" s="144" t="s">
        <v>1276</v>
      </c>
      <c r="E706" s="141">
        <v>1993</v>
      </c>
      <c r="F706" s="144">
        <v>2</v>
      </c>
      <c r="G706" s="143" t="s">
        <v>529</v>
      </c>
      <c r="H706" s="143" t="s">
        <v>529</v>
      </c>
      <c r="I706" s="143">
        <v>6</v>
      </c>
      <c r="J706" s="143" t="s">
        <v>529</v>
      </c>
      <c r="K706" s="144" t="s">
        <v>1376</v>
      </c>
      <c r="L706" s="145" t="s">
        <v>529</v>
      </c>
      <c r="N706" s="76" t="str">
        <f t="shared" si="42"/>
        <v/>
      </c>
    </row>
    <row r="707" spans="2:14" s="76" customFormat="1" ht="12.75" customHeight="1" x14ac:dyDescent="0.25">
      <c r="B707" s="129" t="s">
        <v>531</v>
      </c>
      <c r="C707" s="133" t="s">
        <v>973</v>
      </c>
      <c r="D707" s="144" t="s">
        <v>1276</v>
      </c>
      <c r="E707" s="141">
        <v>2010</v>
      </c>
      <c r="F707" s="144">
        <v>3</v>
      </c>
      <c r="G707" s="143" t="s">
        <v>529</v>
      </c>
      <c r="H707" s="143" t="s">
        <v>529</v>
      </c>
      <c r="I707" s="143">
        <v>16</v>
      </c>
      <c r="J707" s="143" t="s">
        <v>529</v>
      </c>
      <c r="K707" s="144" t="s">
        <v>1386</v>
      </c>
      <c r="L707" s="145" t="s">
        <v>529</v>
      </c>
      <c r="M707" s="120"/>
      <c r="N707" s="76" t="str">
        <f t="shared" si="42"/>
        <v/>
      </c>
    </row>
    <row r="708" spans="2:14" s="76" customFormat="1" ht="12.75" customHeight="1" x14ac:dyDescent="0.25">
      <c r="B708" s="129"/>
      <c r="C708" s="133"/>
      <c r="D708" s="144"/>
      <c r="E708" s="141"/>
      <c r="F708" s="144"/>
      <c r="G708" s="143"/>
      <c r="H708" s="143"/>
      <c r="I708" s="143"/>
      <c r="J708" s="143"/>
      <c r="K708" s="144"/>
      <c r="L708" s="145"/>
      <c r="M708" s="120"/>
      <c r="N708" s="76" t="str">
        <f t="shared" si="42"/>
        <v/>
      </c>
    </row>
    <row r="709" spans="2:14" s="76" customFormat="1" ht="12.75" customHeight="1" x14ac:dyDescent="0.25">
      <c r="B709" s="148" t="s">
        <v>227</v>
      </c>
      <c r="C709" s="95" t="s">
        <v>228</v>
      </c>
      <c r="D709" s="144"/>
      <c r="E709" s="141"/>
      <c r="F709" s="144"/>
      <c r="G709" s="143"/>
      <c r="H709" s="143"/>
      <c r="I709" s="143"/>
      <c r="J709" s="143"/>
      <c r="K709" s="144"/>
      <c r="L709" s="145"/>
      <c r="M709" s="120"/>
      <c r="N709" s="76" t="str">
        <f>MID($B1003,5,2)</f>
        <v/>
      </c>
    </row>
    <row r="710" spans="2:14" s="76" customFormat="1" ht="12.75" customHeight="1" x14ac:dyDescent="0.25">
      <c r="B710" s="148" t="s">
        <v>531</v>
      </c>
      <c r="C710" s="95" t="s">
        <v>974</v>
      </c>
      <c r="D710" s="144" t="s">
        <v>1276</v>
      </c>
      <c r="E710" s="141">
        <v>1967</v>
      </c>
      <c r="F710" s="144">
        <v>4</v>
      </c>
      <c r="G710" s="143" t="s">
        <v>529</v>
      </c>
      <c r="H710" s="143" t="s">
        <v>529</v>
      </c>
      <c r="I710" s="143">
        <v>19.8</v>
      </c>
      <c r="J710" s="143" t="s">
        <v>529</v>
      </c>
      <c r="K710" s="144" t="s">
        <v>1376</v>
      </c>
      <c r="L710" s="145" t="s">
        <v>529</v>
      </c>
      <c r="N710" s="76" t="str">
        <f>MID($B1004,5,2)</f>
        <v/>
      </c>
    </row>
    <row r="711" spans="2:14" s="76" customFormat="1" ht="12.75" customHeight="1" x14ac:dyDescent="0.25">
      <c r="B711" s="148" t="s">
        <v>531</v>
      </c>
      <c r="C711" s="149" t="s">
        <v>975</v>
      </c>
      <c r="D711" s="144" t="s">
        <v>1276</v>
      </c>
      <c r="E711" s="141">
        <v>1986</v>
      </c>
      <c r="F711" s="144">
        <v>2</v>
      </c>
      <c r="G711" s="143" t="s">
        <v>529</v>
      </c>
      <c r="H711" s="143" t="s">
        <v>529</v>
      </c>
      <c r="I711" s="143">
        <v>2.5</v>
      </c>
      <c r="J711" s="143" t="s">
        <v>529</v>
      </c>
      <c r="K711" s="144" t="s">
        <v>1376</v>
      </c>
      <c r="L711" s="145" t="s">
        <v>529</v>
      </c>
      <c r="M711" s="120"/>
      <c r="N711" s="76" t="str">
        <f>MID($B1005,5,2)</f>
        <v/>
      </c>
    </row>
    <row r="712" spans="2:14" s="76" customFormat="1" ht="12.75" customHeight="1" x14ac:dyDescent="0.25">
      <c r="B712" s="129"/>
      <c r="C712" s="133"/>
      <c r="D712" s="144"/>
      <c r="E712" s="141"/>
      <c r="F712" s="144"/>
      <c r="G712" s="143"/>
      <c r="H712" s="143"/>
      <c r="I712" s="143"/>
      <c r="J712" s="143"/>
      <c r="K712" s="144"/>
      <c r="L712" s="145"/>
      <c r="N712" s="76" t="str">
        <f>MID($B1006,5,2)</f>
        <v/>
      </c>
    </row>
    <row r="713" spans="2:14" s="76" customFormat="1" ht="12.75" customHeight="1" x14ac:dyDescent="0.25">
      <c r="B713" s="148" t="s">
        <v>229</v>
      </c>
      <c r="C713" s="149" t="s">
        <v>230</v>
      </c>
      <c r="D713" s="144"/>
      <c r="E713" s="141"/>
      <c r="F713" s="144"/>
      <c r="G713" s="143"/>
      <c r="H713" s="143"/>
      <c r="I713" s="143"/>
      <c r="J713" s="143"/>
      <c r="K713" s="144"/>
      <c r="L713" s="145"/>
      <c r="M713" s="120"/>
      <c r="N713" s="76" t="str">
        <f>MID($B1007,5,2)</f>
        <v/>
      </c>
    </row>
    <row r="714" spans="2:14" s="76" customFormat="1" ht="12.75" customHeight="1" x14ac:dyDescent="0.25">
      <c r="B714" s="129" t="s">
        <v>531</v>
      </c>
      <c r="C714" s="133" t="s">
        <v>976</v>
      </c>
      <c r="D714" s="144" t="s">
        <v>1276</v>
      </c>
      <c r="E714" s="141">
        <v>2016</v>
      </c>
      <c r="F714" s="144">
        <v>1</v>
      </c>
      <c r="G714" s="143" t="s">
        <v>529</v>
      </c>
      <c r="H714" s="143" t="s">
        <v>529</v>
      </c>
      <c r="I714" s="143">
        <v>4.5</v>
      </c>
      <c r="J714" s="143" t="s">
        <v>529</v>
      </c>
      <c r="K714" s="144" t="s">
        <v>1386</v>
      </c>
      <c r="L714" s="145" t="s">
        <v>529</v>
      </c>
      <c r="M714" s="120"/>
      <c r="N714" s="76" t="str">
        <f>MID($B1010,5,2)</f>
        <v/>
      </c>
    </row>
    <row r="715" spans="2:14" s="76" customFormat="1" ht="12.75" customHeight="1" x14ac:dyDescent="0.25">
      <c r="B715" s="148"/>
      <c r="C715" s="149"/>
      <c r="D715" s="144"/>
      <c r="E715" s="141"/>
      <c r="F715" s="144"/>
      <c r="G715" s="143"/>
      <c r="H715" s="143"/>
      <c r="I715" s="143"/>
      <c r="J715" s="143"/>
      <c r="K715" s="144"/>
      <c r="L715" s="145"/>
      <c r="M715" s="120"/>
      <c r="N715" s="76" t="str">
        <f>MID($B1011,5,2)</f>
        <v/>
      </c>
    </row>
    <row r="716" spans="2:14" s="76" customFormat="1" ht="12.75" customHeight="1" x14ac:dyDescent="0.25">
      <c r="B716" s="148" t="s">
        <v>231</v>
      </c>
      <c r="C716" s="149" t="s">
        <v>232</v>
      </c>
      <c r="D716" s="144"/>
      <c r="E716" s="141"/>
      <c r="F716" s="144"/>
      <c r="G716" s="143"/>
      <c r="H716" s="143"/>
      <c r="I716" s="143"/>
      <c r="J716" s="143"/>
      <c r="K716" s="144"/>
      <c r="L716" s="145"/>
      <c r="M716" s="120"/>
      <c r="N716" s="76" t="str">
        <f>MID($B1014,5,2)</f>
        <v/>
      </c>
    </row>
    <row r="717" spans="2:14" s="76" customFormat="1" ht="12.75" customHeight="1" x14ac:dyDescent="0.25">
      <c r="B717" s="129" t="s">
        <v>531</v>
      </c>
      <c r="C717" s="133" t="s">
        <v>977</v>
      </c>
      <c r="D717" s="144" t="s">
        <v>1276</v>
      </c>
      <c r="E717" s="141">
        <v>1975</v>
      </c>
      <c r="F717" s="144">
        <v>2</v>
      </c>
      <c r="G717" s="143" t="s">
        <v>529</v>
      </c>
      <c r="H717" s="143" t="s">
        <v>529</v>
      </c>
      <c r="I717" s="143">
        <v>75</v>
      </c>
      <c r="J717" s="143" t="s">
        <v>529</v>
      </c>
      <c r="K717" s="144" t="s">
        <v>1376</v>
      </c>
      <c r="L717" s="145" t="s">
        <v>529</v>
      </c>
      <c r="M717" s="120"/>
      <c r="N717" s="76" t="str">
        <f>MID($B1015,5,2)</f>
        <v/>
      </c>
    </row>
    <row r="718" spans="2:14" s="76" customFormat="1" ht="12.75" customHeight="1" x14ac:dyDescent="0.25">
      <c r="B718" s="129" t="s">
        <v>531</v>
      </c>
      <c r="C718" s="133" t="s">
        <v>978</v>
      </c>
      <c r="D718" s="144" t="s">
        <v>1276</v>
      </c>
      <c r="E718" s="141">
        <v>1986</v>
      </c>
      <c r="F718" s="144">
        <v>1</v>
      </c>
      <c r="G718" s="143" t="s">
        <v>529</v>
      </c>
      <c r="H718" s="143" t="s">
        <v>529</v>
      </c>
      <c r="I718" s="143">
        <v>40</v>
      </c>
      <c r="J718" s="143" t="s">
        <v>529</v>
      </c>
      <c r="K718" s="144" t="s">
        <v>1376</v>
      </c>
      <c r="L718" s="145" t="s">
        <v>529</v>
      </c>
      <c r="M718" s="120"/>
      <c r="N718" s="76" t="str">
        <f>MID($B1018,5,2)</f>
        <v/>
      </c>
    </row>
    <row r="719" spans="2:14" s="76" customFormat="1" ht="12.75" customHeight="1" x14ac:dyDescent="0.25">
      <c r="B719" s="148" t="s">
        <v>531</v>
      </c>
      <c r="C719" s="95" t="s">
        <v>979</v>
      </c>
      <c r="D719" s="144" t="s">
        <v>1276</v>
      </c>
      <c r="E719" s="141">
        <v>1989</v>
      </c>
      <c r="F719" s="144">
        <v>1</v>
      </c>
      <c r="G719" s="143" t="s">
        <v>529</v>
      </c>
      <c r="H719" s="143" t="s">
        <v>529</v>
      </c>
      <c r="I719" s="143">
        <v>40</v>
      </c>
      <c r="J719" s="143" t="s">
        <v>529</v>
      </c>
      <c r="K719" s="144" t="s">
        <v>1376</v>
      </c>
      <c r="L719" s="145" t="s">
        <v>529</v>
      </c>
      <c r="N719" s="76" t="str">
        <f>MID($B1019,5,2)</f>
        <v/>
      </c>
    </row>
    <row r="720" spans="2:14" s="76" customFormat="1" ht="12.75" customHeight="1" x14ac:dyDescent="0.25">
      <c r="B720" s="148" t="s">
        <v>531</v>
      </c>
      <c r="C720" s="149" t="s">
        <v>980</v>
      </c>
      <c r="D720" s="144" t="s">
        <v>1276</v>
      </c>
      <c r="E720" s="141">
        <v>1992</v>
      </c>
      <c r="F720" s="144">
        <v>2</v>
      </c>
      <c r="G720" s="143" t="s">
        <v>529</v>
      </c>
      <c r="H720" s="143" t="s">
        <v>529</v>
      </c>
      <c r="I720" s="143">
        <v>30</v>
      </c>
      <c r="J720" s="143" t="s">
        <v>529</v>
      </c>
      <c r="K720" s="144" t="s">
        <v>1376</v>
      </c>
      <c r="L720" s="145" t="s">
        <v>529</v>
      </c>
      <c r="M720" s="120"/>
      <c r="N720" s="76" t="str">
        <f>MID($B1020,5,2)</f>
        <v/>
      </c>
    </row>
    <row r="721" spans="2:14" s="76" customFormat="1" ht="12.75" customHeight="1" x14ac:dyDescent="0.25">
      <c r="B721" s="129" t="s">
        <v>531</v>
      </c>
      <c r="C721" s="133" t="s">
        <v>981</v>
      </c>
      <c r="D721" s="144" t="s">
        <v>1276</v>
      </c>
      <c r="E721" s="141">
        <v>2006</v>
      </c>
      <c r="F721" s="144">
        <v>1</v>
      </c>
      <c r="G721" s="143" t="s">
        <v>529</v>
      </c>
      <c r="H721" s="143" t="s">
        <v>529</v>
      </c>
      <c r="I721" s="143">
        <v>40</v>
      </c>
      <c r="J721" s="143" t="s">
        <v>529</v>
      </c>
      <c r="K721" s="144" t="s">
        <v>1377</v>
      </c>
      <c r="L721" s="145" t="s">
        <v>529</v>
      </c>
      <c r="M721" s="120"/>
      <c r="N721" s="76" t="str">
        <f>MID($B1023,5,2)</f>
        <v/>
      </c>
    </row>
    <row r="722" spans="2:14" s="76" customFormat="1" ht="12.75" customHeight="1" x14ac:dyDescent="0.25">
      <c r="B722" s="148" t="s">
        <v>531</v>
      </c>
      <c r="C722" s="95" t="s">
        <v>982</v>
      </c>
      <c r="D722" s="144" t="s">
        <v>1276</v>
      </c>
      <c r="E722" s="141">
        <v>2007</v>
      </c>
      <c r="F722" s="144">
        <v>2</v>
      </c>
      <c r="G722" s="143" t="s">
        <v>529</v>
      </c>
      <c r="H722" s="143" t="s">
        <v>529</v>
      </c>
      <c r="I722" s="143">
        <v>3</v>
      </c>
      <c r="J722" s="143" t="s">
        <v>529</v>
      </c>
      <c r="K722" s="144" t="s">
        <v>1386</v>
      </c>
      <c r="L722" s="145" t="s">
        <v>529</v>
      </c>
      <c r="M722" s="120"/>
      <c r="N722" s="76" t="str">
        <f>MID($B1026,5,2)</f>
        <v/>
      </c>
    </row>
    <row r="723" spans="2:14" s="76" customFormat="1" ht="12.75" customHeight="1" x14ac:dyDescent="0.25">
      <c r="B723" s="148" t="s">
        <v>531</v>
      </c>
      <c r="C723" s="95" t="s">
        <v>983</v>
      </c>
      <c r="D723" s="144" t="s">
        <v>1276</v>
      </c>
      <c r="E723" s="141">
        <v>2014</v>
      </c>
      <c r="F723" s="144">
        <v>1</v>
      </c>
      <c r="G723" s="143" t="s">
        <v>529</v>
      </c>
      <c r="H723" s="143" t="s">
        <v>529</v>
      </c>
      <c r="I723" s="143">
        <v>1.5</v>
      </c>
      <c r="J723" s="143" t="s">
        <v>529</v>
      </c>
      <c r="K723" s="144" t="s">
        <v>1386</v>
      </c>
      <c r="L723" s="145" t="s">
        <v>529</v>
      </c>
      <c r="N723" s="76" t="str">
        <f>MID($B1027,5,2)</f>
        <v/>
      </c>
    </row>
    <row r="724" spans="2:14" s="76" customFormat="1" ht="12.75" customHeight="1" x14ac:dyDescent="0.25">
      <c r="B724" s="129" t="s">
        <v>531</v>
      </c>
      <c r="C724" s="133" t="s">
        <v>1315</v>
      </c>
      <c r="D724" s="144" t="s">
        <v>1362</v>
      </c>
      <c r="E724" s="141">
        <v>1967</v>
      </c>
      <c r="F724" s="144">
        <v>2</v>
      </c>
      <c r="G724" s="143">
        <v>100</v>
      </c>
      <c r="H724" s="143" t="s">
        <v>529</v>
      </c>
      <c r="I724" s="143">
        <v>100</v>
      </c>
      <c r="J724" s="143">
        <v>55</v>
      </c>
      <c r="K724" s="144" t="s">
        <v>1378</v>
      </c>
      <c r="L724" s="145" t="s">
        <v>529</v>
      </c>
      <c r="M724" s="120"/>
      <c r="N724" s="76" t="str">
        <f t="shared" ref="N724:N729" si="43">MID($B1030,5,2)</f>
        <v/>
      </c>
    </row>
    <row r="725" spans="2:14" s="76" customFormat="1" ht="12.75" customHeight="1" x14ac:dyDescent="0.25">
      <c r="B725" s="129" t="s">
        <v>531</v>
      </c>
      <c r="C725" s="133" t="s">
        <v>1316</v>
      </c>
      <c r="D725" s="144" t="s">
        <v>1362</v>
      </c>
      <c r="E725" s="141">
        <v>2008</v>
      </c>
      <c r="F725" s="144">
        <v>1</v>
      </c>
      <c r="G725" s="143">
        <v>72</v>
      </c>
      <c r="H725" s="143" t="s">
        <v>529</v>
      </c>
      <c r="I725" s="143">
        <v>72</v>
      </c>
      <c r="J725" s="143">
        <v>65</v>
      </c>
      <c r="K725" s="144" t="s">
        <v>1378</v>
      </c>
      <c r="L725" s="145" t="s">
        <v>529</v>
      </c>
      <c r="M725" s="120"/>
      <c r="N725" s="76" t="str">
        <f t="shared" si="43"/>
        <v/>
      </c>
    </row>
    <row r="726" spans="2:14" s="76" customFormat="1" ht="12.75" customHeight="1" x14ac:dyDescent="0.25">
      <c r="B726" s="148"/>
      <c r="C726" s="149"/>
      <c r="D726" s="144"/>
      <c r="E726" s="141"/>
      <c r="F726" s="144"/>
      <c r="G726" s="143"/>
      <c r="H726" s="143"/>
      <c r="I726" s="143"/>
      <c r="J726" s="143"/>
      <c r="K726" s="144"/>
      <c r="L726" s="145"/>
      <c r="M726" s="120"/>
      <c r="N726" s="76" t="str">
        <f t="shared" si="43"/>
        <v/>
      </c>
    </row>
    <row r="727" spans="2:14" s="76" customFormat="1" ht="12.75" customHeight="1" x14ac:dyDescent="0.25">
      <c r="B727" s="129" t="s">
        <v>235</v>
      </c>
      <c r="C727" s="133" t="s">
        <v>236</v>
      </c>
      <c r="D727" s="144"/>
      <c r="E727" s="141"/>
      <c r="F727" s="144"/>
      <c r="G727" s="143"/>
      <c r="H727" s="143"/>
      <c r="I727" s="143"/>
      <c r="J727" s="143"/>
      <c r="K727" s="144"/>
      <c r="L727" s="145"/>
      <c r="M727" s="120"/>
      <c r="N727" s="76" t="str">
        <f t="shared" si="43"/>
        <v/>
      </c>
    </row>
    <row r="728" spans="2:14" s="76" customFormat="1" ht="12.75" customHeight="1" x14ac:dyDescent="0.25">
      <c r="B728" s="129" t="s">
        <v>531</v>
      </c>
      <c r="C728" s="133" t="s">
        <v>984</v>
      </c>
      <c r="D728" s="144" t="s">
        <v>1276</v>
      </c>
      <c r="E728" s="141">
        <v>2003</v>
      </c>
      <c r="F728" s="144">
        <v>2</v>
      </c>
      <c r="G728" s="143" t="s">
        <v>529</v>
      </c>
      <c r="H728" s="143" t="s">
        <v>529</v>
      </c>
      <c r="I728" s="143">
        <v>10</v>
      </c>
      <c r="J728" s="143" t="s">
        <v>529</v>
      </c>
      <c r="K728" s="144" t="s">
        <v>1377</v>
      </c>
      <c r="L728" s="145" t="s">
        <v>529</v>
      </c>
      <c r="M728" s="120"/>
      <c r="N728" s="76" t="str">
        <f t="shared" si="43"/>
        <v/>
      </c>
    </row>
    <row r="729" spans="2:14" s="76" customFormat="1" ht="12.75" customHeight="1" x14ac:dyDescent="0.25">
      <c r="B729" s="129" t="s">
        <v>531</v>
      </c>
      <c r="C729" s="133" t="s">
        <v>985</v>
      </c>
      <c r="D729" s="144" t="s">
        <v>1276</v>
      </c>
      <c r="E729" s="141">
        <v>2005</v>
      </c>
      <c r="F729" s="144">
        <v>1</v>
      </c>
      <c r="G729" s="143" t="s">
        <v>529</v>
      </c>
      <c r="H729" s="143" t="s">
        <v>529</v>
      </c>
      <c r="I729" s="143">
        <v>7</v>
      </c>
      <c r="J729" s="143" t="s">
        <v>529</v>
      </c>
      <c r="K729" s="144" t="s">
        <v>1386</v>
      </c>
      <c r="L729" s="145" t="s">
        <v>529</v>
      </c>
      <c r="N729" s="76" t="str">
        <f t="shared" si="43"/>
        <v/>
      </c>
    </row>
    <row r="730" spans="2:14" s="76" customFormat="1" ht="12.75" customHeight="1" x14ac:dyDescent="0.25">
      <c r="B730" s="129" t="s">
        <v>531</v>
      </c>
      <c r="C730" s="133" t="s">
        <v>986</v>
      </c>
      <c r="D730" s="144" t="s">
        <v>1276</v>
      </c>
      <c r="E730" s="141">
        <v>2008</v>
      </c>
      <c r="F730" s="144">
        <v>2</v>
      </c>
      <c r="G730" s="143" t="s">
        <v>529</v>
      </c>
      <c r="H730" s="143" t="s">
        <v>529</v>
      </c>
      <c r="I730" s="143">
        <v>6</v>
      </c>
      <c r="J730" s="143" t="s">
        <v>529</v>
      </c>
      <c r="K730" s="144" t="s">
        <v>1377</v>
      </c>
      <c r="L730" s="145" t="s">
        <v>529</v>
      </c>
      <c r="M730" s="120"/>
      <c r="N730" s="76" t="str">
        <f>MID($B1038,5,2)</f>
        <v/>
      </c>
    </row>
    <row r="731" spans="2:14" s="76" customFormat="1" ht="12.75" customHeight="1" x14ac:dyDescent="0.25">
      <c r="B731" s="148" t="s">
        <v>531</v>
      </c>
      <c r="C731" s="95" t="s">
        <v>987</v>
      </c>
      <c r="D731" s="144" t="s">
        <v>1276</v>
      </c>
      <c r="E731" s="141">
        <v>2009</v>
      </c>
      <c r="F731" s="144">
        <v>2</v>
      </c>
      <c r="G731" s="143" t="s">
        <v>529</v>
      </c>
      <c r="H731" s="143" t="s">
        <v>529</v>
      </c>
      <c r="I731" s="143">
        <v>13</v>
      </c>
      <c r="J731" s="143" t="s">
        <v>529</v>
      </c>
      <c r="K731" s="144" t="s">
        <v>1377</v>
      </c>
      <c r="L731" s="145" t="s">
        <v>529</v>
      </c>
      <c r="M731" s="120"/>
      <c r="N731" s="76" t="str">
        <f>MID($B1039,5,2)</f>
        <v/>
      </c>
    </row>
    <row r="732" spans="2:14" s="76" customFormat="1" ht="12.75" customHeight="1" x14ac:dyDescent="0.25">
      <c r="B732" s="129" t="s">
        <v>531</v>
      </c>
      <c r="C732" s="133" t="s">
        <v>988</v>
      </c>
      <c r="D732" s="144" t="s">
        <v>1276</v>
      </c>
      <c r="E732" s="141">
        <v>2016</v>
      </c>
      <c r="F732" s="144">
        <v>1</v>
      </c>
      <c r="G732" s="143" t="s">
        <v>529</v>
      </c>
      <c r="H732" s="143" t="s">
        <v>529</v>
      </c>
      <c r="I732" s="143">
        <v>10</v>
      </c>
      <c r="J732" s="143" t="s">
        <v>529</v>
      </c>
      <c r="K732" s="144" t="s">
        <v>1386</v>
      </c>
      <c r="L732" s="145" t="s">
        <v>529</v>
      </c>
      <c r="N732" s="76" t="str">
        <f>MID($B1040,5,2)</f>
        <v/>
      </c>
    </row>
    <row r="733" spans="2:14" s="76" customFormat="1" ht="12.75" customHeight="1" x14ac:dyDescent="0.25">
      <c r="B733" s="148"/>
      <c r="C733" s="149"/>
      <c r="D733" s="144"/>
      <c r="E733" s="141"/>
      <c r="F733" s="144"/>
      <c r="G733" s="143"/>
      <c r="H733" s="143"/>
      <c r="I733" s="143"/>
      <c r="J733" s="143"/>
      <c r="K733" s="144"/>
      <c r="L733" s="145"/>
      <c r="M733" s="120"/>
      <c r="N733" s="76" t="str">
        <f>MID($B1043,5,2)</f>
        <v/>
      </c>
    </row>
    <row r="734" spans="2:14" s="76" customFormat="1" ht="12.75" customHeight="1" x14ac:dyDescent="0.25">
      <c r="B734" s="129" t="s">
        <v>237</v>
      </c>
      <c r="C734" s="133" t="s">
        <v>238</v>
      </c>
      <c r="D734" s="144"/>
      <c r="E734" s="141"/>
      <c r="F734" s="144"/>
      <c r="G734" s="143"/>
      <c r="H734" s="143"/>
      <c r="I734" s="143"/>
      <c r="J734" s="143"/>
      <c r="K734" s="144"/>
      <c r="L734" s="145"/>
      <c r="M734" s="120"/>
      <c r="N734" s="76" t="str">
        <f>MID($B1044,5,2)</f>
        <v/>
      </c>
    </row>
    <row r="735" spans="2:14" s="76" customFormat="1" ht="12.75" customHeight="1" x14ac:dyDescent="0.25">
      <c r="B735" s="129" t="s">
        <v>531</v>
      </c>
      <c r="C735" s="133" t="s">
        <v>989</v>
      </c>
      <c r="D735" s="144" t="s">
        <v>1276</v>
      </c>
      <c r="E735" s="141">
        <v>1985</v>
      </c>
      <c r="F735" s="144">
        <v>5</v>
      </c>
      <c r="G735" s="143" t="s">
        <v>529</v>
      </c>
      <c r="H735" s="143" t="s">
        <v>529</v>
      </c>
      <c r="I735" s="143">
        <v>46.6</v>
      </c>
      <c r="J735" s="143" t="s">
        <v>529</v>
      </c>
      <c r="K735" s="144" t="s">
        <v>1377</v>
      </c>
      <c r="L735" s="145" t="s">
        <v>529</v>
      </c>
      <c r="N735" s="76" t="str">
        <f>MID($B1047,5,2)</f>
        <v/>
      </c>
    </row>
    <row r="736" spans="2:14" s="76" customFormat="1" ht="12.75" customHeight="1" x14ac:dyDescent="0.25">
      <c r="B736" s="148" t="s">
        <v>531</v>
      </c>
      <c r="C736" s="149" t="s">
        <v>990</v>
      </c>
      <c r="D736" s="144" t="s">
        <v>1276</v>
      </c>
      <c r="E736" s="141">
        <v>1981</v>
      </c>
      <c r="F736" s="144">
        <v>1</v>
      </c>
      <c r="G736" s="143" t="s">
        <v>529</v>
      </c>
      <c r="H736" s="143" t="s">
        <v>529</v>
      </c>
      <c r="I736" s="143">
        <v>19</v>
      </c>
      <c r="J736" s="143" t="s">
        <v>529</v>
      </c>
      <c r="K736" s="144" t="s">
        <v>1377</v>
      </c>
      <c r="L736" s="145" t="s">
        <v>529</v>
      </c>
      <c r="M736" s="120"/>
      <c r="N736" s="76" t="str">
        <f>MID($B1048,5,2)</f>
        <v/>
      </c>
    </row>
    <row r="737" spans="2:14" s="76" customFormat="1" ht="12.75" customHeight="1" x14ac:dyDescent="0.25">
      <c r="B737" s="129" t="s">
        <v>531</v>
      </c>
      <c r="C737" s="133" t="s">
        <v>991</v>
      </c>
      <c r="D737" s="144" t="s">
        <v>1276</v>
      </c>
      <c r="E737" s="141">
        <v>1981</v>
      </c>
      <c r="F737" s="144">
        <v>2</v>
      </c>
      <c r="G737" s="143" t="s">
        <v>529</v>
      </c>
      <c r="H737" s="143" t="s">
        <v>529</v>
      </c>
      <c r="I737" s="143">
        <v>1.3</v>
      </c>
      <c r="J737" s="143" t="s">
        <v>529</v>
      </c>
      <c r="K737" s="144" t="s">
        <v>1386</v>
      </c>
      <c r="L737" s="145" t="s">
        <v>529</v>
      </c>
      <c r="M737" s="120"/>
      <c r="N737" s="76" t="str">
        <f>MID($B1051,5,2)</f>
        <v/>
      </c>
    </row>
    <row r="738" spans="2:14" s="76" customFormat="1" ht="12.75" customHeight="1" x14ac:dyDescent="0.25">
      <c r="B738" s="148" t="s">
        <v>531</v>
      </c>
      <c r="C738" s="95" t="s">
        <v>992</v>
      </c>
      <c r="D738" s="144" t="s">
        <v>1276</v>
      </c>
      <c r="E738" s="141">
        <v>1973</v>
      </c>
      <c r="F738" s="144">
        <v>1</v>
      </c>
      <c r="G738" s="143" t="s">
        <v>529</v>
      </c>
      <c r="H738" s="143" t="s">
        <v>529</v>
      </c>
      <c r="I738" s="143">
        <v>3.7</v>
      </c>
      <c r="J738" s="143" t="s">
        <v>529</v>
      </c>
      <c r="K738" s="144" t="s">
        <v>1377</v>
      </c>
      <c r="L738" s="145" t="s">
        <v>529</v>
      </c>
      <c r="N738" s="76" t="str">
        <f>MID($B1054,5,2)</f>
        <v/>
      </c>
    </row>
    <row r="739" spans="2:14" s="76" customFormat="1" ht="12.75" customHeight="1" x14ac:dyDescent="0.25">
      <c r="B739" s="129" t="s">
        <v>531</v>
      </c>
      <c r="C739" s="133" t="s">
        <v>993</v>
      </c>
      <c r="D739" s="144" t="s">
        <v>1276</v>
      </c>
      <c r="E739" s="141">
        <v>2001</v>
      </c>
      <c r="F739" s="144">
        <v>2</v>
      </c>
      <c r="G739" s="143" t="s">
        <v>529</v>
      </c>
      <c r="H739" s="143" t="s">
        <v>529</v>
      </c>
      <c r="I739" s="143">
        <v>24</v>
      </c>
      <c r="J739" s="143" t="s">
        <v>529</v>
      </c>
      <c r="K739" s="144" t="s">
        <v>1381</v>
      </c>
      <c r="L739" s="145" t="s">
        <v>529</v>
      </c>
      <c r="M739" s="120"/>
      <c r="N739" s="76" t="str">
        <f>MID($B1055,5,2)</f>
        <v/>
      </c>
    </row>
    <row r="740" spans="2:14" s="76" customFormat="1" ht="12.75" customHeight="1" x14ac:dyDescent="0.25">
      <c r="B740" s="148" t="s">
        <v>531</v>
      </c>
      <c r="C740" s="95" t="s">
        <v>994</v>
      </c>
      <c r="D740" s="144" t="s">
        <v>1276</v>
      </c>
      <c r="E740" s="141">
        <v>2004</v>
      </c>
      <c r="F740" s="144">
        <v>3</v>
      </c>
      <c r="G740" s="143" t="s">
        <v>529</v>
      </c>
      <c r="H740" s="143" t="s">
        <v>529</v>
      </c>
      <c r="I740" s="143">
        <v>38</v>
      </c>
      <c r="J740" s="143" t="s">
        <v>529</v>
      </c>
      <c r="K740" s="144" t="s">
        <v>1381</v>
      </c>
      <c r="L740" s="145" t="s">
        <v>529</v>
      </c>
      <c r="N740" s="76" t="str">
        <f>MID($B1056,5,2)</f>
        <v/>
      </c>
    </row>
    <row r="741" spans="2:14" s="76" customFormat="1" ht="12.75" customHeight="1" x14ac:dyDescent="0.25">
      <c r="B741" s="129" t="s">
        <v>531</v>
      </c>
      <c r="C741" s="133" t="s">
        <v>990</v>
      </c>
      <c r="D741" s="144" t="s">
        <v>1362</v>
      </c>
      <c r="E741" s="141">
        <v>1979</v>
      </c>
      <c r="F741" s="144">
        <v>1</v>
      </c>
      <c r="G741" s="143">
        <v>36</v>
      </c>
      <c r="H741" s="143" t="s">
        <v>529</v>
      </c>
      <c r="I741" s="143">
        <v>36</v>
      </c>
      <c r="J741" s="143">
        <v>11</v>
      </c>
      <c r="K741" s="144" t="s">
        <v>1386</v>
      </c>
      <c r="L741" s="145" t="s">
        <v>529</v>
      </c>
      <c r="M741" s="120"/>
      <c r="N741" s="76" t="str">
        <f>MID($B1059,5,2)</f>
        <v/>
      </c>
    </row>
    <row r="742" spans="2:14" s="76" customFormat="1" ht="12.75" customHeight="1" x14ac:dyDescent="0.25">
      <c r="B742" s="148" t="s">
        <v>531</v>
      </c>
      <c r="C742" s="95" t="s">
        <v>1317</v>
      </c>
      <c r="D742" s="144" t="s">
        <v>1362</v>
      </c>
      <c r="E742" s="141">
        <v>2013</v>
      </c>
      <c r="F742" s="144">
        <v>1</v>
      </c>
      <c r="G742" s="143">
        <v>30</v>
      </c>
      <c r="H742" s="143" t="s">
        <v>529</v>
      </c>
      <c r="I742" s="143">
        <v>30</v>
      </c>
      <c r="J742" s="143">
        <v>12.5</v>
      </c>
      <c r="K742" s="144" t="s">
        <v>1386</v>
      </c>
      <c r="L742" s="145" t="s">
        <v>529</v>
      </c>
      <c r="N742" s="76" t="str">
        <f>MID($B1062,5,2)</f>
        <v/>
      </c>
    </row>
    <row r="743" spans="2:14" s="76" customFormat="1" ht="12.75" customHeight="1" x14ac:dyDescent="0.25">
      <c r="B743" s="129" t="s">
        <v>531</v>
      </c>
      <c r="C743" s="133" t="s">
        <v>993</v>
      </c>
      <c r="D743" s="144" t="s">
        <v>1375</v>
      </c>
      <c r="E743" s="141">
        <v>1991</v>
      </c>
      <c r="F743" s="144" t="s">
        <v>529</v>
      </c>
      <c r="G743" s="143" t="s">
        <v>529</v>
      </c>
      <c r="H743" s="143" t="s">
        <v>529</v>
      </c>
      <c r="I743" s="143">
        <v>17</v>
      </c>
      <c r="J743" s="143">
        <v>8.4</v>
      </c>
      <c r="K743" s="144" t="s">
        <v>1381</v>
      </c>
      <c r="L743" s="145" t="s">
        <v>529</v>
      </c>
      <c r="M743" s="120"/>
      <c r="N743" s="76" t="str">
        <f>MID($B1063,5,2)</f>
        <v/>
      </c>
    </row>
    <row r="744" spans="2:14" s="76" customFormat="1" ht="12.75" customHeight="1" x14ac:dyDescent="0.25">
      <c r="B744" s="148"/>
      <c r="C744" s="95"/>
      <c r="D744" s="144"/>
      <c r="E744" s="141"/>
      <c r="F744" s="144"/>
      <c r="G744" s="143"/>
      <c r="H744" s="143"/>
      <c r="I744" s="143"/>
      <c r="J744" s="143"/>
      <c r="K744" s="144"/>
      <c r="L744" s="145"/>
      <c r="M744" s="120"/>
      <c r="N744" s="76" t="str">
        <f>MID($B1066,5,2)</f>
        <v/>
      </c>
    </row>
    <row r="745" spans="2:14" s="76" customFormat="1" ht="12.75" customHeight="1" x14ac:dyDescent="0.25">
      <c r="B745" s="129" t="s">
        <v>239</v>
      </c>
      <c r="C745" s="133" t="s">
        <v>240</v>
      </c>
      <c r="D745" s="144"/>
      <c r="E745" s="141"/>
      <c r="F745" s="144"/>
      <c r="G745" s="143"/>
      <c r="H745" s="143"/>
      <c r="I745" s="143"/>
      <c r="J745" s="143"/>
      <c r="K745" s="144"/>
      <c r="L745" s="145"/>
      <c r="M745" s="120"/>
      <c r="N745" s="76" t="str">
        <f>MID($B1069,5,2)</f>
        <v/>
      </c>
    </row>
    <row r="746" spans="2:14" s="76" customFormat="1" ht="12.75" customHeight="1" x14ac:dyDescent="0.25">
      <c r="B746" s="129" t="s">
        <v>531</v>
      </c>
      <c r="C746" s="133" t="s">
        <v>995</v>
      </c>
      <c r="D746" s="144" t="s">
        <v>1276</v>
      </c>
      <c r="E746" s="141">
        <v>1997</v>
      </c>
      <c r="F746" s="144" t="s">
        <v>530</v>
      </c>
      <c r="G746" s="143" t="s">
        <v>529</v>
      </c>
      <c r="H746" s="143" t="s">
        <v>529</v>
      </c>
      <c r="I746" s="143">
        <v>12</v>
      </c>
      <c r="J746" s="143" t="s">
        <v>529</v>
      </c>
      <c r="K746" s="144" t="s">
        <v>1376</v>
      </c>
      <c r="L746" s="145" t="s">
        <v>529</v>
      </c>
      <c r="N746" s="76" t="str">
        <f>MID($B1070,5,2)</f>
        <v/>
      </c>
    </row>
    <row r="747" spans="2:14" s="76" customFormat="1" ht="12.75" customHeight="1" x14ac:dyDescent="0.25">
      <c r="B747" s="148" t="s">
        <v>531</v>
      </c>
      <c r="C747" s="95" t="s">
        <v>996</v>
      </c>
      <c r="D747" s="144" t="s">
        <v>1276</v>
      </c>
      <c r="E747" s="141">
        <v>1985</v>
      </c>
      <c r="F747" s="144" t="s">
        <v>530</v>
      </c>
      <c r="G747" s="143" t="s">
        <v>529</v>
      </c>
      <c r="H747" s="143" t="s">
        <v>529</v>
      </c>
      <c r="I747" s="143">
        <v>16</v>
      </c>
      <c r="J747" s="143" t="s">
        <v>529</v>
      </c>
      <c r="K747" s="144" t="s">
        <v>1376</v>
      </c>
      <c r="L747" s="145" t="s">
        <v>529</v>
      </c>
      <c r="M747" s="120"/>
      <c r="N747" s="76" t="str">
        <f>MID($B1073,5,2)</f>
        <v/>
      </c>
    </row>
    <row r="748" spans="2:14" s="76" customFormat="1" ht="12.75" customHeight="1" x14ac:dyDescent="0.25">
      <c r="B748" s="129" t="s">
        <v>531</v>
      </c>
      <c r="C748" s="133" t="s">
        <v>997</v>
      </c>
      <c r="D748" s="144" t="s">
        <v>1276</v>
      </c>
      <c r="E748" s="141">
        <v>2004</v>
      </c>
      <c r="F748" s="144" t="s">
        <v>530</v>
      </c>
      <c r="G748" s="143" t="s">
        <v>529</v>
      </c>
      <c r="H748" s="143" t="s">
        <v>529</v>
      </c>
      <c r="I748" s="143">
        <v>16</v>
      </c>
      <c r="J748" s="143" t="s">
        <v>529</v>
      </c>
      <c r="K748" s="144" t="s">
        <v>1376</v>
      </c>
      <c r="L748" s="145" t="s">
        <v>529</v>
      </c>
      <c r="M748" s="120"/>
      <c r="N748" s="76" t="str">
        <f>MID($B1074,5,2)</f>
        <v/>
      </c>
    </row>
    <row r="749" spans="2:14" s="76" customFormat="1" ht="12.75" customHeight="1" x14ac:dyDescent="0.25">
      <c r="B749" s="148" t="s">
        <v>531</v>
      </c>
      <c r="C749" s="95" t="s">
        <v>998</v>
      </c>
      <c r="D749" s="144" t="s">
        <v>1276</v>
      </c>
      <c r="E749" s="141">
        <v>2010</v>
      </c>
      <c r="F749" s="144" t="s">
        <v>530</v>
      </c>
      <c r="G749" s="143" t="s">
        <v>529</v>
      </c>
      <c r="H749" s="143" t="s">
        <v>529</v>
      </c>
      <c r="I749" s="143">
        <v>8</v>
      </c>
      <c r="J749" s="143" t="s">
        <v>529</v>
      </c>
      <c r="K749" s="144" t="s">
        <v>1376</v>
      </c>
      <c r="L749" s="145" t="s">
        <v>529</v>
      </c>
      <c r="M749" s="120"/>
      <c r="N749" s="76" t="str">
        <f>MID($B1075,5,2)</f>
        <v/>
      </c>
    </row>
    <row r="750" spans="2:14" s="76" customFormat="1" ht="12.75" customHeight="1" x14ac:dyDescent="0.25">
      <c r="B750" s="129" t="s">
        <v>531</v>
      </c>
      <c r="C750" s="133" t="s">
        <v>999</v>
      </c>
      <c r="D750" s="144" t="s">
        <v>1276</v>
      </c>
      <c r="E750" s="141">
        <v>1981</v>
      </c>
      <c r="F750" s="144" t="s">
        <v>530</v>
      </c>
      <c r="G750" s="143" t="s">
        <v>529</v>
      </c>
      <c r="H750" s="143" t="s">
        <v>529</v>
      </c>
      <c r="I750" s="143">
        <v>4</v>
      </c>
      <c r="J750" s="143" t="s">
        <v>529</v>
      </c>
      <c r="K750" s="144" t="s">
        <v>1376</v>
      </c>
      <c r="L750" s="145" t="s">
        <v>529</v>
      </c>
      <c r="N750" s="76" t="str">
        <f>MID($B1076,5,2)</f>
        <v/>
      </c>
    </row>
    <row r="751" spans="2:14" s="76" customFormat="1" ht="12.75" customHeight="1" x14ac:dyDescent="0.25">
      <c r="B751" s="129" t="s">
        <v>531</v>
      </c>
      <c r="C751" s="133" t="s">
        <v>1000</v>
      </c>
      <c r="D751" s="144" t="s">
        <v>1276</v>
      </c>
      <c r="E751" s="141">
        <v>2014</v>
      </c>
      <c r="F751" s="144" t="s">
        <v>530</v>
      </c>
      <c r="G751" s="143" t="s">
        <v>529</v>
      </c>
      <c r="H751" s="143" t="s">
        <v>529</v>
      </c>
      <c r="I751" s="143">
        <v>10</v>
      </c>
      <c r="J751" s="143" t="s">
        <v>529</v>
      </c>
      <c r="K751" s="144" t="s">
        <v>1385</v>
      </c>
      <c r="L751" s="145" t="s">
        <v>529</v>
      </c>
      <c r="M751" s="120"/>
      <c r="N751" s="76" t="str">
        <f>MID($B1077,5,2)</f>
        <v/>
      </c>
    </row>
    <row r="752" spans="2:14" s="76" customFormat="1" ht="12.75" customHeight="1" x14ac:dyDescent="0.25">
      <c r="B752" s="148"/>
      <c r="C752" s="95"/>
      <c r="D752" s="144"/>
      <c r="E752" s="141"/>
      <c r="F752" s="144"/>
      <c r="G752" s="143"/>
      <c r="H752" s="143"/>
      <c r="I752" s="143"/>
      <c r="J752" s="143"/>
      <c r="K752" s="144"/>
      <c r="L752" s="145"/>
      <c r="N752" s="76" t="str">
        <f t="shared" ref="N752:N758" si="44">MID($B1080,5,2)</f>
        <v/>
      </c>
    </row>
    <row r="753" spans="2:14" s="76" customFormat="1" ht="12.75" customHeight="1" x14ac:dyDescent="0.25">
      <c r="B753" s="129" t="s">
        <v>241</v>
      </c>
      <c r="C753" s="133" t="s">
        <v>242</v>
      </c>
      <c r="D753" s="144"/>
      <c r="E753" s="141"/>
      <c r="F753" s="144"/>
      <c r="G753" s="143"/>
      <c r="H753" s="143"/>
      <c r="I753" s="143"/>
      <c r="J753" s="143"/>
      <c r="K753" s="144"/>
      <c r="L753" s="145"/>
      <c r="N753" s="76" t="str">
        <f t="shared" si="44"/>
        <v/>
      </c>
    </row>
    <row r="754" spans="2:14" s="76" customFormat="1" ht="12.75" customHeight="1" x14ac:dyDescent="0.25">
      <c r="B754" s="148" t="s">
        <v>531</v>
      </c>
      <c r="C754" s="95" t="s">
        <v>1001</v>
      </c>
      <c r="D754" s="144" t="s">
        <v>1276</v>
      </c>
      <c r="E754" s="141">
        <v>1995</v>
      </c>
      <c r="F754" s="144">
        <v>2</v>
      </c>
      <c r="G754" s="143" t="s">
        <v>529</v>
      </c>
      <c r="H754" s="143" t="s">
        <v>529</v>
      </c>
      <c r="I754" s="143">
        <v>8</v>
      </c>
      <c r="J754" s="143" t="s">
        <v>529</v>
      </c>
      <c r="K754" s="144" t="s">
        <v>1376</v>
      </c>
      <c r="L754" s="145" t="s">
        <v>529</v>
      </c>
      <c r="M754" s="120"/>
      <c r="N754" s="76" t="str">
        <f t="shared" si="44"/>
        <v/>
      </c>
    </row>
    <row r="755" spans="2:14" s="76" customFormat="1" ht="12.75" customHeight="1" x14ac:dyDescent="0.25">
      <c r="B755" s="148" t="s">
        <v>531</v>
      </c>
      <c r="C755" s="95" t="s">
        <v>1002</v>
      </c>
      <c r="D755" s="144" t="s">
        <v>1276</v>
      </c>
      <c r="E755" s="141">
        <v>1982</v>
      </c>
      <c r="F755" s="144">
        <v>2</v>
      </c>
      <c r="G755" s="143" t="s">
        <v>529</v>
      </c>
      <c r="H755" s="143" t="s">
        <v>529</v>
      </c>
      <c r="I755" s="143">
        <v>10</v>
      </c>
      <c r="J755" s="143" t="s">
        <v>529</v>
      </c>
      <c r="K755" s="144" t="s">
        <v>1376</v>
      </c>
      <c r="L755" s="145" t="s">
        <v>529</v>
      </c>
      <c r="M755" s="120"/>
      <c r="N755" s="76" t="str">
        <f t="shared" si="44"/>
        <v/>
      </c>
    </row>
    <row r="756" spans="2:14" s="76" customFormat="1" ht="12.75" customHeight="1" x14ac:dyDescent="0.25">
      <c r="B756" s="148" t="s">
        <v>531</v>
      </c>
      <c r="C756" s="95" t="s">
        <v>1003</v>
      </c>
      <c r="D756" s="144" t="s">
        <v>1276</v>
      </c>
      <c r="E756" s="141">
        <v>1991</v>
      </c>
      <c r="F756" s="144">
        <v>3</v>
      </c>
      <c r="G756" s="143" t="s">
        <v>529</v>
      </c>
      <c r="H756" s="143" t="s">
        <v>529</v>
      </c>
      <c r="I756" s="143">
        <v>36</v>
      </c>
      <c r="J756" s="143" t="s">
        <v>529</v>
      </c>
      <c r="K756" s="144" t="s">
        <v>1377</v>
      </c>
      <c r="L756" s="145" t="s">
        <v>529</v>
      </c>
      <c r="M756" s="120"/>
      <c r="N756" s="76" t="str">
        <f t="shared" si="44"/>
        <v/>
      </c>
    </row>
    <row r="757" spans="2:14" s="76" customFormat="1" ht="12.75" customHeight="1" x14ac:dyDescent="0.25">
      <c r="B757" s="129" t="s">
        <v>531</v>
      </c>
      <c r="C757" s="133" t="s">
        <v>1004</v>
      </c>
      <c r="D757" s="144" t="s">
        <v>1276</v>
      </c>
      <c r="E757" s="141">
        <v>1979</v>
      </c>
      <c r="F757" s="144">
        <v>2</v>
      </c>
      <c r="G757" s="143" t="s">
        <v>529</v>
      </c>
      <c r="H757" s="143" t="s">
        <v>529</v>
      </c>
      <c r="I757" s="143">
        <v>6</v>
      </c>
      <c r="J757" s="143" t="s">
        <v>529</v>
      </c>
      <c r="K757" s="144" t="s">
        <v>1376</v>
      </c>
      <c r="L757" s="145" t="s">
        <v>529</v>
      </c>
      <c r="N757" s="76" t="str">
        <f t="shared" si="44"/>
        <v/>
      </c>
    </row>
    <row r="758" spans="2:14" s="76" customFormat="1" ht="12.75" customHeight="1" x14ac:dyDescent="0.25">
      <c r="B758" s="148" t="s">
        <v>531</v>
      </c>
      <c r="C758" s="95" t="s">
        <v>1005</v>
      </c>
      <c r="D758" s="144" t="s">
        <v>1276</v>
      </c>
      <c r="E758" s="141">
        <v>1999</v>
      </c>
      <c r="F758" s="144">
        <v>2</v>
      </c>
      <c r="G758" s="143" t="s">
        <v>529</v>
      </c>
      <c r="H758" s="143" t="s">
        <v>529</v>
      </c>
      <c r="I758" s="143">
        <v>12</v>
      </c>
      <c r="J758" s="143" t="s">
        <v>529</v>
      </c>
      <c r="K758" s="144" t="s">
        <v>1376</v>
      </c>
      <c r="L758" s="145" t="s">
        <v>529</v>
      </c>
      <c r="M758" s="120"/>
      <c r="N758" s="76" t="str">
        <f t="shared" si="44"/>
        <v/>
      </c>
    </row>
    <row r="759" spans="2:14" s="76" customFormat="1" ht="12.75" customHeight="1" x14ac:dyDescent="0.25">
      <c r="B759" s="129" t="s">
        <v>531</v>
      </c>
      <c r="C759" s="133" t="s">
        <v>1006</v>
      </c>
      <c r="D759" s="144" t="s">
        <v>1276</v>
      </c>
      <c r="E759" s="141">
        <v>2004</v>
      </c>
      <c r="F759" s="144">
        <v>2</v>
      </c>
      <c r="G759" s="143" t="s">
        <v>529</v>
      </c>
      <c r="H759" s="143" t="s">
        <v>529</v>
      </c>
      <c r="I759" s="143">
        <v>10</v>
      </c>
      <c r="J759" s="143" t="s">
        <v>529</v>
      </c>
      <c r="K759" s="144" t="s">
        <v>1376</v>
      </c>
      <c r="L759" s="145" t="s">
        <v>529</v>
      </c>
      <c r="M759" s="120"/>
      <c r="N759" s="76" t="str">
        <f>MID($B1089,5,2)</f>
        <v/>
      </c>
    </row>
    <row r="760" spans="2:14" s="76" customFormat="1" ht="12.75" customHeight="1" x14ac:dyDescent="0.25">
      <c r="B760" s="129" t="s">
        <v>531</v>
      </c>
      <c r="C760" s="133" t="s">
        <v>1007</v>
      </c>
      <c r="D760" s="144" t="s">
        <v>1276</v>
      </c>
      <c r="E760" s="141">
        <v>2005</v>
      </c>
      <c r="F760" s="144">
        <v>1</v>
      </c>
      <c r="G760" s="143" t="s">
        <v>529</v>
      </c>
      <c r="H760" s="143" t="s">
        <v>529</v>
      </c>
      <c r="I760" s="143">
        <v>1</v>
      </c>
      <c r="J760" s="143" t="s">
        <v>529</v>
      </c>
      <c r="K760" s="144" t="s">
        <v>1376</v>
      </c>
      <c r="L760" s="145" t="s">
        <v>529</v>
      </c>
      <c r="M760" s="120"/>
      <c r="N760" s="76" t="str">
        <f>MID($B1090,5,2)</f>
        <v/>
      </c>
    </row>
    <row r="761" spans="2:14" s="76" customFormat="1" ht="12.75" customHeight="1" x14ac:dyDescent="0.25">
      <c r="B761" s="129" t="s">
        <v>531</v>
      </c>
      <c r="C761" s="133" t="s">
        <v>1008</v>
      </c>
      <c r="D761" s="144" t="s">
        <v>1276</v>
      </c>
      <c r="E761" s="141">
        <v>2017</v>
      </c>
      <c r="F761" s="144">
        <v>1</v>
      </c>
      <c r="G761" s="143" t="s">
        <v>529</v>
      </c>
      <c r="H761" s="143" t="s">
        <v>529</v>
      </c>
      <c r="I761" s="143">
        <v>6</v>
      </c>
      <c r="J761" s="143" t="s">
        <v>529</v>
      </c>
      <c r="K761" s="144" t="s">
        <v>1389</v>
      </c>
      <c r="L761" s="145" t="s">
        <v>529</v>
      </c>
      <c r="N761" s="76" t="str">
        <f>MID($B1091,5,2)</f>
        <v/>
      </c>
    </row>
    <row r="762" spans="2:14" s="76" customFormat="1" ht="12.75" customHeight="1" x14ac:dyDescent="0.25">
      <c r="B762" s="148" t="s">
        <v>531</v>
      </c>
      <c r="C762" s="95" t="s">
        <v>1318</v>
      </c>
      <c r="D762" s="144" t="s">
        <v>1362</v>
      </c>
      <c r="E762" s="141">
        <v>1962</v>
      </c>
      <c r="F762" s="144">
        <v>4</v>
      </c>
      <c r="G762" s="143">
        <v>50</v>
      </c>
      <c r="H762" s="143">
        <v>27</v>
      </c>
      <c r="I762" s="143">
        <v>77</v>
      </c>
      <c r="J762" s="143">
        <v>20.8</v>
      </c>
      <c r="K762" s="144" t="s">
        <v>1388</v>
      </c>
      <c r="L762" s="145" t="s">
        <v>529</v>
      </c>
      <c r="M762" s="120"/>
      <c r="N762" s="76" t="str">
        <f>MID($B1094,5,2)</f>
        <v/>
      </c>
    </row>
    <row r="763" spans="2:14" s="76" customFormat="1" ht="12.75" customHeight="1" x14ac:dyDescent="0.25">
      <c r="B763" s="129"/>
      <c r="C763" s="133"/>
      <c r="D763" s="144"/>
      <c r="E763" s="141"/>
      <c r="F763" s="144"/>
      <c r="G763" s="143"/>
      <c r="H763" s="143"/>
      <c r="I763" s="143"/>
      <c r="J763" s="143"/>
      <c r="K763" s="144"/>
      <c r="L763" s="145"/>
      <c r="M763" s="120"/>
      <c r="N763" s="76" t="str">
        <f>MID($B1095,5,2)</f>
        <v/>
      </c>
    </row>
    <row r="764" spans="2:14" s="76" customFormat="1" ht="12.75" customHeight="1" x14ac:dyDescent="0.25">
      <c r="B764" s="129" t="s">
        <v>243</v>
      </c>
      <c r="C764" s="133" t="s">
        <v>244</v>
      </c>
      <c r="D764" s="144"/>
      <c r="E764" s="141"/>
      <c r="F764" s="144"/>
      <c r="G764" s="143"/>
      <c r="H764" s="143"/>
      <c r="I764" s="143"/>
      <c r="J764" s="143"/>
      <c r="K764" s="144"/>
      <c r="L764" s="145"/>
      <c r="M764" s="120"/>
      <c r="N764" s="76" t="str">
        <f>MID($B1098,5,2)</f>
        <v/>
      </c>
    </row>
    <row r="765" spans="2:14" s="76" customFormat="1" ht="12.75" customHeight="1" x14ac:dyDescent="0.25">
      <c r="B765" s="129" t="s">
        <v>531</v>
      </c>
      <c r="C765" s="133" t="s">
        <v>1009</v>
      </c>
      <c r="D765" s="144" t="s">
        <v>1276</v>
      </c>
      <c r="E765" s="141">
        <v>2007</v>
      </c>
      <c r="F765" s="144">
        <v>1</v>
      </c>
      <c r="G765" s="143" t="s">
        <v>529</v>
      </c>
      <c r="H765" s="143" t="s">
        <v>529</v>
      </c>
      <c r="I765" s="143">
        <v>12</v>
      </c>
      <c r="J765" s="143" t="s">
        <v>529</v>
      </c>
      <c r="K765" s="144" t="s">
        <v>1381</v>
      </c>
      <c r="L765" s="145" t="s">
        <v>529</v>
      </c>
      <c r="M765" s="120"/>
      <c r="N765" s="76" t="str">
        <f>MID($B1101,5,2)</f>
        <v/>
      </c>
    </row>
    <row r="766" spans="2:14" s="76" customFormat="1" ht="12.75" customHeight="1" x14ac:dyDescent="0.25">
      <c r="B766" s="148" t="s">
        <v>531</v>
      </c>
      <c r="C766" s="95" t="s">
        <v>1010</v>
      </c>
      <c r="D766" s="144" t="s">
        <v>1276</v>
      </c>
      <c r="E766" s="141">
        <v>1978</v>
      </c>
      <c r="F766" s="144">
        <v>2</v>
      </c>
      <c r="G766" s="143" t="s">
        <v>529</v>
      </c>
      <c r="H766" s="143" t="s">
        <v>529</v>
      </c>
      <c r="I766" s="143">
        <v>9</v>
      </c>
      <c r="J766" s="143" t="s">
        <v>529</v>
      </c>
      <c r="K766" s="144" t="s">
        <v>1377</v>
      </c>
      <c r="L766" s="145" t="s">
        <v>529</v>
      </c>
      <c r="M766" s="120"/>
      <c r="N766" s="76" t="str">
        <f>MID($B1102,5,2)</f>
        <v/>
      </c>
    </row>
    <row r="767" spans="2:14" s="76" customFormat="1" ht="12.75" customHeight="1" x14ac:dyDescent="0.25">
      <c r="B767" s="129" t="s">
        <v>531</v>
      </c>
      <c r="C767" s="133" t="s">
        <v>1011</v>
      </c>
      <c r="D767" s="144" t="s">
        <v>1276</v>
      </c>
      <c r="E767" s="141">
        <v>1987</v>
      </c>
      <c r="F767" s="144">
        <v>1</v>
      </c>
      <c r="G767" s="143" t="s">
        <v>529</v>
      </c>
      <c r="H767" s="143" t="s">
        <v>529</v>
      </c>
      <c r="I767" s="143">
        <v>12</v>
      </c>
      <c r="J767" s="143" t="s">
        <v>529</v>
      </c>
      <c r="K767" s="144" t="s">
        <v>1377</v>
      </c>
      <c r="L767" s="145" t="s">
        <v>529</v>
      </c>
      <c r="M767" s="120"/>
      <c r="N767" s="76" t="str">
        <f>MID($B1103,5,2)</f>
        <v/>
      </c>
    </row>
    <row r="768" spans="2:14" s="76" customFormat="1" ht="12.75" customHeight="1" x14ac:dyDescent="0.25">
      <c r="B768" s="148" t="s">
        <v>531</v>
      </c>
      <c r="C768" s="95" t="s">
        <v>1012</v>
      </c>
      <c r="D768" s="144" t="s">
        <v>1276</v>
      </c>
      <c r="E768" s="141">
        <v>1994</v>
      </c>
      <c r="F768" s="144">
        <v>1</v>
      </c>
      <c r="G768" s="143" t="s">
        <v>529</v>
      </c>
      <c r="H768" s="143" t="s">
        <v>529</v>
      </c>
      <c r="I768" s="143">
        <v>12</v>
      </c>
      <c r="J768" s="143" t="s">
        <v>529</v>
      </c>
      <c r="K768" s="144" t="s">
        <v>1377</v>
      </c>
      <c r="L768" s="145" t="s">
        <v>529</v>
      </c>
      <c r="N768" s="76" t="str">
        <f>MID($B1106,5,2)</f>
        <v/>
      </c>
    </row>
    <row r="769" spans="2:14" s="76" customFormat="1" ht="12.75" customHeight="1" x14ac:dyDescent="0.25">
      <c r="B769" s="148" t="s">
        <v>531</v>
      </c>
      <c r="C769" s="95" t="s">
        <v>1013</v>
      </c>
      <c r="D769" s="144" t="s">
        <v>1276</v>
      </c>
      <c r="E769" s="141">
        <v>2011</v>
      </c>
      <c r="F769" s="144">
        <v>1</v>
      </c>
      <c r="G769" s="143" t="s">
        <v>529</v>
      </c>
      <c r="H769" s="143" t="s">
        <v>529</v>
      </c>
      <c r="I769" s="143">
        <v>8</v>
      </c>
      <c r="J769" s="143" t="s">
        <v>529</v>
      </c>
      <c r="K769" s="144" t="s">
        <v>1381</v>
      </c>
      <c r="L769" s="145" t="s">
        <v>529</v>
      </c>
      <c r="N769" s="76" t="str">
        <f>MID($B1107,5,2)</f>
        <v/>
      </c>
    </row>
    <row r="770" spans="2:14" s="76" customFormat="1" ht="12.75" customHeight="1" x14ac:dyDescent="0.25">
      <c r="B770" s="129"/>
      <c r="C770" s="133"/>
      <c r="D770" s="144"/>
      <c r="E770" s="141"/>
      <c r="F770" s="144"/>
      <c r="G770" s="143"/>
      <c r="H770" s="143"/>
      <c r="I770" s="143"/>
      <c r="J770" s="143"/>
      <c r="K770" s="144"/>
      <c r="L770" s="145"/>
      <c r="M770" s="120"/>
      <c r="N770" s="76" t="str">
        <f>MID($B1108,5,2)</f>
        <v/>
      </c>
    </row>
    <row r="771" spans="2:14" s="76" customFormat="1" ht="12.75" customHeight="1" x14ac:dyDescent="0.25">
      <c r="B771" s="148" t="s">
        <v>245</v>
      </c>
      <c r="C771" s="95" t="s">
        <v>246</v>
      </c>
      <c r="D771" s="144"/>
      <c r="E771" s="141"/>
      <c r="F771" s="144"/>
      <c r="G771" s="143"/>
      <c r="H771" s="143"/>
      <c r="I771" s="143"/>
      <c r="J771" s="143"/>
      <c r="K771" s="144"/>
      <c r="L771" s="145"/>
      <c r="M771" s="120"/>
      <c r="N771" s="76" t="str">
        <f t="shared" ref="N771:N779" si="45">MID($B1111,5,2)</f>
        <v/>
      </c>
    </row>
    <row r="772" spans="2:14" s="76" customFormat="1" ht="12.75" customHeight="1" x14ac:dyDescent="0.25">
      <c r="B772" s="129" t="s">
        <v>531</v>
      </c>
      <c r="C772" s="133" t="s">
        <v>1014</v>
      </c>
      <c r="D772" s="144" t="s">
        <v>1276</v>
      </c>
      <c r="E772" s="141">
        <v>1978</v>
      </c>
      <c r="F772" s="144">
        <v>2</v>
      </c>
      <c r="G772" s="143" t="s">
        <v>529</v>
      </c>
      <c r="H772" s="143" t="s">
        <v>529</v>
      </c>
      <c r="I772" s="143">
        <v>1.5</v>
      </c>
      <c r="J772" s="143" t="s">
        <v>529</v>
      </c>
      <c r="K772" s="144" t="s">
        <v>1377</v>
      </c>
      <c r="L772" s="145" t="s">
        <v>529</v>
      </c>
      <c r="N772" s="76" t="str">
        <f t="shared" si="45"/>
        <v/>
      </c>
    </row>
    <row r="773" spans="2:14" s="76" customFormat="1" ht="12.75" customHeight="1" x14ac:dyDescent="0.25">
      <c r="B773" s="129" t="s">
        <v>531</v>
      </c>
      <c r="C773" s="133" t="s">
        <v>1015</v>
      </c>
      <c r="D773" s="144" t="s">
        <v>1276</v>
      </c>
      <c r="E773" s="141">
        <v>1962</v>
      </c>
      <c r="F773" s="144">
        <v>3</v>
      </c>
      <c r="G773" s="143" t="s">
        <v>529</v>
      </c>
      <c r="H773" s="143" t="s">
        <v>529</v>
      </c>
      <c r="I773" s="143">
        <v>10</v>
      </c>
      <c r="J773" s="143" t="s">
        <v>529</v>
      </c>
      <c r="K773" s="144" t="s">
        <v>1377</v>
      </c>
      <c r="L773" s="145" t="s">
        <v>529</v>
      </c>
      <c r="M773" s="120"/>
      <c r="N773" s="76" t="str">
        <f t="shared" si="45"/>
        <v/>
      </c>
    </row>
    <row r="774" spans="2:14" s="76" customFormat="1" ht="12.75" customHeight="1" x14ac:dyDescent="0.25">
      <c r="B774" s="148" t="s">
        <v>531</v>
      </c>
      <c r="C774" s="95" t="s">
        <v>1016</v>
      </c>
      <c r="D774" s="144" t="s">
        <v>1276</v>
      </c>
      <c r="E774" s="141">
        <v>1988</v>
      </c>
      <c r="F774" s="144">
        <v>1</v>
      </c>
      <c r="G774" s="143" t="s">
        <v>529</v>
      </c>
      <c r="H774" s="143" t="s">
        <v>529</v>
      </c>
      <c r="I774" s="143">
        <v>4.5</v>
      </c>
      <c r="J774" s="143" t="s">
        <v>529</v>
      </c>
      <c r="K774" s="144" t="s">
        <v>1378</v>
      </c>
      <c r="L774" s="145" t="s">
        <v>529</v>
      </c>
      <c r="M774" s="120"/>
      <c r="N774" s="76" t="str">
        <f t="shared" si="45"/>
        <v/>
      </c>
    </row>
    <row r="775" spans="2:14" s="76" customFormat="1" ht="12.75" customHeight="1" x14ac:dyDescent="0.25">
      <c r="B775" s="148" t="s">
        <v>531</v>
      </c>
      <c r="C775" s="95" t="s">
        <v>1017</v>
      </c>
      <c r="D775" s="144" t="s">
        <v>1276</v>
      </c>
      <c r="E775" s="141">
        <v>1981</v>
      </c>
      <c r="F775" s="144">
        <v>1</v>
      </c>
      <c r="G775" s="143" t="s">
        <v>529</v>
      </c>
      <c r="H775" s="143" t="s">
        <v>529</v>
      </c>
      <c r="I775" s="143">
        <v>1</v>
      </c>
      <c r="J775" s="143" t="s">
        <v>529</v>
      </c>
      <c r="K775" s="144" t="s">
        <v>1377</v>
      </c>
      <c r="L775" s="145" t="s">
        <v>529</v>
      </c>
      <c r="M775" s="120"/>
      <c r="N775" s="76" t="str">
        <f t="shared" si="45"/>
        <v/>
      </c>
    </row>
    <row r="776" spans="2:14" s="76" customFormat="1" ht="12.75" customHeight="1" x14ac:dyDescent="0.25">
      <c r="B776" s="148" t="s">
        <v>531</v>
      </c>
      <c r="C776" s="95" t="s">
        <v>1018</v>
      </c>
      <c r="D776" s="144" t="s">
        <v>1276</v>
      </c>
      <c r="E776" s="141">
        <v>2009</v>
      </c>
      <c r="F776" s="144">
        <v>1</v>
      </c>
      <c r="G776" s="143" t="s">
        <v>529</v>
      </c>
      <c r="H776" s="143" t="s">
        <v>529</v>
      </c>
      <c r="I776" s="143">
        <v>4</v>
      </c>
      <c r="J776" s="143" t="s">
        <v>529</v>
      </c>
      <c r="K776" s="144" t="s">
        <v>1378</v>
      </c>
      <c r="L776" s="145" t="s">
        <v>529</v>
      </c>
      <c r="N776" s="76" t="str">
        <f t="shared" si="45"/>
        <v/>
      </c>
    </row>
    <row r="777" spans="2:14" s="76" customFormat="1" ht="12.75" customHeight="1" x14ac:dyDescent="0.25">
      <c r="B777" s="148" t="s">
        <v>531</v>
      </c>
      <c r="C777" s="149" t="s">
        <v>1285</v>
      </c>
      <c r="D777" s="144" t="s">
        <v>1291</v>
      </c>
      <c r="E777" s="141">
        <v>1994</v>
      </c>
      <c r="F777" s="144" t="s">
        <v>529</v>
      </c>
      <c r="G777" s="143" t="s">
        <v>529</v>
      </c>
      <c r="H777" s="143" t="s">
        <v>529</v>
      </c>
      <c r="I777" s="143">
        <v>0.7</v>
      </c>
      <c r="J777" s="143" t="s">
        <v>529</v>
      </c>
      <c r="K777" s="144" t="s">
        <v>529</v>
      </c>
      <c r="L777" s="145">
        <v>0.7</v>
      </c>
      <c r="M777" s="120"/>
      <c r="N777" s="76" t="str">
        <f t="shared" si="45"/>
        <v/>
      </c>
    </row>
    <row r="778" spans="2:14" s="76" customFormat="1" ht="12.75" customHeight="1" x14ac:dyDescent="0.25">
      <c r="B778" s="148"/>
      <c r="C778" s="95"/>
      <c r="D778" s="144"/>
      <c r="E778" s="141"/>
      <c r="F778" s="144"/>
      <c r="G778" s="143"/>
      <c r="H778" s="143"/>
      <c r="I778" s="143"/>
      <c r="J778" s="143"/>
      <c r="K778" s="144"/>
      <c r="L778" s="145"/>
      <c r="M778" s="120"/>
      <c r="N778" s="76" t="str">
        <f t="shared" si="45"/>
        <v/>
      </c>
    </row>
    <row r="779" spans="2:14" s="76" customFormat="1" ht="12.75" customHeight="1" x14ac:dyDescent="0.25">
      <c r="B779" s="148" t="s">
        <v>247</v>
      </c>
      <c r="C779" s="95" t="s">
        <v>248</v>
      </c>
      <c r="D779" s="144"/>
      <c r="E779" s="141"/>
      <c r="F779" s="144"/>
      <c r="G779" s="143"/>
      <c r="H779" s="143"/>
      <c r="I779" s="143"/>
      <c r="J779" s="143"/>
      <c r="K779" s="144"/>
      <c r="L779" s="145"/>
      <c r="N779" s="76" t="str">
        <f t="shared" si="45"/>
        <v/>
      </c>
    </row>
    <row r="780" spans="2:14" s="76" customFormat="1" ht="12.75" customHeight="1" x14ac:dyDescent="0.25">
      <c r="B780" s="129" t="s">
        <v>531</v>
      </c>
      <c r="C780" s="133" t="s">
        <v>1019</v>
      </c>
      <c r="D780" s="144" t="s">
        <v>1276</v>
      </c>
      <c r="E780" s="141">
        <v>1996</v>
      </c>
      <c r="F780" s="144">
        <v>3</v>
      </c>
      <c r="G780" s="143" t="s">
        <v>529</v>
      </c>
      <c r="H780" s="143" t="s">
        <v>529</v>
      </c>
      <c r="I780" s="143">
        <v>18.2</v>
      </c>
      <c r="J780" s="143" t="s">
        <v>529</v>
      </c>
      <c r="K780" s="144" t="s">
        <v>1377</v>
      </c>
      <c r="L780" s="145" t="s">
        <v>529</v>
      </c>
      <c r="N780" s="76" t="str">
        <f>MID($B1122,5,2)</f>
        <v/>
      </c>
    </row>
    <row r="781" spans="2:14" s="76" customFormat="1" ht="12.75" customHeight="1" x14ac:dyDescent="0.25">
      <c r="B781" s="148" t="s">
        <v>531</v>
      </c>
      <c r="C781" s="95" t="s">
        <v>1020</v>
      </c>
      <c r="D781" s="144" t="s">
        <v>1276</v>
      </c>
      <c r="E781" s="141">
        <v>1980</v>
      </c>
      <c r="F781" s="144">
        <v>4</v>
      </c>
      <c r="G781" s="143" t="s">
        <v>529</v>
      </c>
      <c r="H781" s="143" t="s">
        <v>529</v>
      </c>
      <c r="I781" s="143">
        <v>8.3000000000000007</v>
      </c>
      <c r="J781" s="143" t="s">
        <v>529</v>
      </c>
      <c r="K781" s="144" t="s">
        <v>1377</v>
      </c>
      <c r="L781" s="145" t="s">
        <v>529</v>
      </c>
      <c r="M781" s="120"/>
      <c r="N781" s="76" t="str">
        <f>MID($B1123,5,2)</f>
        <v/>
      </c>
    </row>
    <row r="782" spans="2:14" s="76" customFormat="1" ht="12.75" customHeight="1" x14ac:dyDescent="0.25">
      <c r="B782" s="147" t="s">
        <v>531</v>
      </c>
      <c r="C782" s="95" t="s">
        <v>1021</v>
      </c>
      <c r="D782" s="144" t="s">
        <v>1276</v>
      </c>
      <c r="E782" s="141">
        <v>2003</v>
      </c>
      <c r="F782" s="144">
        <v>2</v>
      </c>
      <c r="G782" s="143" t="s">
        <v>529</v>
      </c>
      <c r="H782" s="143" t="s">
        <v>529</v>
      </c>
      <c r="I782" s="143">
        <v>20</v>
      </c>
      <c r="J782" s="143" t="s">
        <v>529</v>
      </c>
      <c r="K782" s="144" t="s">
        <v>1377</v>
      </c>
      <c r="L782" s="145" t="s">
        <v>529</v>
      </c>
      <c r="M782" s="120"/>
      <c r="N782" s="76" t="str">
        <f>MID($B1126,5,2)</f>
        <v/>
      </c>
    </row>
    <row r="783" spans="2:14" s="76" customFormat="1" ht="12.75" customHeight="1" x14ac:dyDescent="0.25">
      <c r="B783" s="148"/>
      <c r="C783" s="95"/>
      <c r="D783" s="144"/>
      <c r="E783" s="141"/>
      <c r="F783" s="144"/>
      <c r="G783" s="143"/>
      <c r="H783" s="143"/>
      <c r="I783" s="143"/>
      <c r="J783" s="143"/>
      <c r="K783" s="144"/>
      <c r="L783" s="145"/>
      <c r="N783" s="76" t="str">
        <f>MID($B1127,5,2)</f>
        <v/>
      </c>
    </row>
    <row r="784" spans="2:14" s="76" customFormat="1" ht="12.75" customHeight="1" x14ac:dyDescent="0.25">
      <c r="B784" s="148" t="s">
        <v>253</v>
      </c>
      <c r="C784" s="95" t="s">
        <v>254</v>
      </c>
      <c r="D784" s="144"/>
      <c r="E784" s="141"/>
      <c r="F784" s="144"/>
      <c r="G784" s="143"/>
      <c r="H784" s="143"/>
      <c r="I784" s="143"/>
      <c r="J784" s="143"/>
      <c r="K784" s="144"/>
      <c r="L784" s="145"/>
      <c r="M784" s="120"/>
      <c r="N784" s="76" t="str">
        <f>MID($B1128,5,2)</f>
        <v/>
      </c>
    </row>
    <row r="785" spans="2:14" s="76" customFormat="1" ht="12.75" customHeight="1" x14ac:dyDescent="0.25">
      <c r="B785" s="129" t="s">
        <v>531</v>
      </c>
      <c r="C785" s="133" t="s">
        <v>1022</v>
      </c>
      <c r="D785" s="144" t="s">
        <v>1276</v>
      </c>
      <c r="E785" s="141">
        <v>1983</v>
      </c>
      <c r="F785" s="144">
        <v>3</v>
      </c>
      <c r="G785" s="143" t="s">
        <v>529</v>
      </c>
      <c r="H785" s="143" t="s">
        <v>529</v>
      </c>
      <c r="I785" s="143">
        <v>39</v>
      </c>
      <c r="J785" s="143" t="s">
        <v>529</v>
      </c>
      <c r="K785" s="144" t="s">
        <v>1378</v>
      </c>
      <c r="L785" s="145" t="s">
        <v>529</v>
      </c>
      <c r="M785" s="120"/>
      <c r="N785" s="76" t="str">
        <f>MID($B1129,5,2)</f>
        <v/>
      </c>
    </row>
    <row r="786" spans="2:14" s="76" customFormat="1" ht="12.75" customHeight="1" x14ac:dyDescent="0.25">
      <c r="B786" s="148" t="s">
        <v>531</v>
      </c>
      <c r="C786" s="95" t="s">
        <v>1023</v>
      </c>
      <c r="D786" s="144" t="s">
        <v>1276</v>
      </c>
      <c r="E786" s="141">
        <v>1990</v>
      </c>
      <c r="F786" s="144">
        <v>3</v>
      </c>
      <c r="G786" s="143" t="s">
        <v>529</v>
      </c>
      <c r="H786" s="143" t="s">
        <v>529</v>
      </c>
      <c r="I786" s="143">
        <v>26</v>
      </c>
      <c r="J786" s="143" t="s">
        <v>529</v>
      </c>
      <c r="K786" s="144" t="s">
        <v>1377</v>
      </c>
      <c r="L786" s="145" t="s">
        <v>529</v>
      </c>
    </row>
    <row r="787" spans="2:14" s="76" customFormat="1" ht="12.75" customHeight="1" x14ac:dyDescent="0.25">
      <c r="B787" s="129" t="s">
        <v>531</v>
      </c>
      <c r="C787" s="133" t="s">
        <v>1024</v>
      </c>
      <c r="D787" s="144" t="s">
        <v>1276</v>
      </c>
      <c r="E787" s="141">
        <v>2005</v>
      </c>
      <c r="F787" s="144">
        <v>2</v>
      </c>
      <c r="G787" s="143" t="s">
        <v>529</v>
      </c>
      <c r="H787" s="143" t="s">
        <v>529</v>
      </c>
      <c r="I787" s="143">
        <v>12.8</v>
      </c>
      <c r="J787" s="143" t="s">
        <v>529</v>
      </c>
      <c r="K787" s="144" t="s">
        <v>1377</v>
      </c>
      <c r="L787" s="145" t="s">
        <v>529</v>
      </c>
      <c r="N787" s="76" t="str">
        <f>MID($B1133,5,2)</f>
        <v/>
      </c>
    </row>
    <row r="788" spans="2:14" s="76" customFormat="1" ht="12.75" customHeight="1" x14ac:dyDescent="0.25">
      <c r="B788" s="129" t="s">
        <v>531</v>
      </c>
      <c r="C788" s="133" t="s">
        <v>1025</v>
      </c>
      <c r="D788" s="144" t="s">
        <v>1276</v>
      </c>
      <c r="E788" s="141">
        <v>2012</v>
      </c>
      <c r="F788" s="144">
        <v>1</v>
      </c>
      <c r="G788" s="143" t="s">
        <v>529</v>
      </c>
      <c r="H788" s="143" t="s">
        <v>529</v>
      </c>
      <c r="I788" s="143">
        <v>12.8</v>
      </c>
      <c r="J788" s="143" t="s">
        <v>529</v>
      </c>
      <c r="K788" s="144" t="s">
        <v>1377</v>
      </c>
      <c r="L788" s="145" t="s">
        <v>529</v>
      </c>
      <c r="M788" s="120"/>
      <c r="N788" s="76" t="str">
        <f>MID($B1136,5,2)</f>
        <v/>
      </c>
    </row>
    <row r="789" spans="2:14" s="76" customFormat="1" ht="12.75" customHeight="1" x14ac:dyDescent="0.25">
      <c r="B789" s="129" t="s">
        <v>531</v>
      </c>
      <c r="C789" s="133" t="s">
        <v>1026</v>
      </c>
      <c r="D789" s="144" t="s">
        <v>1276</v>
      </c>
      <c r="E789" s="141">
        <v>2013</v>
      </c>
      <c r="F789" s="144">
        <v>1</v>
      </c>
      <c r="G789" s="143" t="s">
        <v>529</v>
      </c>
      <c r="H789" s="143" t="s">
        <v>529</v>
      </c>
      <c r="I789" s="143">
        <v>12.8</v>
      </c>
      <c r="J789" s="143" t="s">
        <v>529</v>
      </c>
      <c r="K789" s="144" t="s">
        <v>1376</v>
      </c>
      <c r="L789" s="145" t="s">
        <v>529</v>
      </c>
      <c r="M789" s="120"/>
      <c r="N789" s="76" t="str">
        <f>MID($B1137,5,2)</f>
        <v/>
      </c>
    </row>
    <row r="790" spans="2:14" s="76" customFormat="1" ht="12.75" customHeight="1" x14ac:dyDescent="0.25">
      <c r="B790" s="148" t="s">
        <v>531</v>
      </c>
      <c r="C790" s="95" t="s">
        <v>1319</v>
      </c>
      <c r="D790" s="144" t="s">
        <v>1362</v>
      </c>
      <c r="E790" s="141">
        <v>2002</v>
      </c>
      <c r="F790" s="144">
        <v>1</v>
      </c>
      <c r="G790" s="143">
        <v>30</v>
      </c>
      <c r="H790" s="143" t="s">
        <v>529</v>
      </c>
      <c r="I790" s="143">
        <v>30</v>
      </c>
      <c r="J790" s="143">
        <v>14.7</v>
      </c>
      <c r="K790" s="144" t="s">
        <v>1378</v>
      </c>
      <c r="L790" s="145" t="s">
        <v>529</v>
      </c>
      <c r="M790" s="120"/>
      <c r="N790" s="76" t="str">
        <f>MID($B1140,5,2)</f>
        <v/>
      </c>
    </row>
    <row r="791" spans="2:14" s="76" customFormat="1" ht="12.75" customHeight="1" x14ac:dyDescent="0.25">
      <c r="B791" s="129"/>
      <c r="C791" s="133"/>
      <c r="D791" s="144"/>
      <c r="E791" s="141"/>
      <c r="F791" s="144"/>
      <c r="G791" s="143"/>
      <c r="H791" s="143"/>
      <c r="I791" s="143"/>
      <c r="J791" s="143"/>
      <c r="K791" s="144"/>
      <c r="L791" s="145"/>
      <c r="N791" s="76" t="str">
        <f>MID($B1143,5,2)</f>
        <v/>
      </c>
    </row>
    <row r="792" spans="2:14" s="76" customFormat="1" ht="12.75" customHeight="1" x14ac:dyDescent="0.25">
      <c r="B792" s="148" t="s">
        <v>255</v>
      </c>
      <c r="C792" s="95" t="s">
        <v>256</v>
      </c>
      <c r="D792" s="144"/>
      <c r="E792" s="141"/>
      <c r="F792" s="144"/>
      <c r="G792" s="143"/>
      <c r="H792" s="143"/>
      <c r="I792" s="143"/>
      <c r="J792" s="143"/>
      <c r="K792" s="144"/>
      <c r="L792" s="145"/>
      <c r="N792" s="76" t="str">
        <f>MID($B1144,5,2)</f>
        <v/>
      </c>
    </row>
    <row r="793" spans="2:14" s="76" customFormat="1" ht="12.75" customHeight="1" x14ac:dyDescent="0.25">
      <c r="B793" s="129" t="s">
        <v>531</v>
      </c>
      <c r="C793" s="133" t="s">
        <v>1027</v>
      </c>
      <c r="D793" s="144" t="s">
        <v>1276</v>
      </c>
      <c r="E793" s="141">
        <v>1991</v>
      </c>
      <c r="F793" s="144">
        <v>2</v>
      </c>
      <c r="G793" s="143" t="s">
        <v>529</v>
      </c>
      <c r="H793" s="143" t="s">
        <v>529</v>
      </c>
      <c r="I793" s="143">
        <v>5.2</v>
      </c>
      <c r="J793" s="143" t="s">
        <v>529</v>
      </c>
      <c r="K793" s="144" t="s">
        <v>1377</v>
      </c>
      <c r="L793" s="145" t="s">
        <v>529</v>
      </c>
      <c r="M793" s="120"/>
      <c r="N793" s="76" t="str">
        <f>MID($B1145,5,2)</f>
        <v/>
      </c>
    </row>
    <row r="794" spans="2:14" s="76" customFormat="1" ht="12.75" customHeight="1" x14ac:dyDescent="0.25">
      <c r="B794" s="148" t="s">
        <v>531</v>
      </c>
      <c r="C794" s="95" t="s">
        <v>1028</v>
      </c>
      <c r="D794" s="144" t="s">
        <v>1276</v>
      </c>
      <c r="E794" s="141">
        <v>2007</v>
      </c>
      <c r="F794" s="144">
        <v>1</v>
      </c>
      <c r="G794" s="143" t="s">
        <v>529</v>
      </c>
      <c r="H794" s="143" t="s">
        <v>529</v>
      </c>
      <c r="I794" s="143">
        <v>3</v>
      </c>
      <c r="J794" s="143" t="s">
        <v>529</v>
      </c>
      <c r="K794" s="144" t="s">
        <v>1377</v>
      </c>
      <c r="L794" s="145" t="s">
        <v>529</v>
      </c>
      <c r="M794" s="120"/>
      <c r="N794" s="76" t="str">
        <f>MID($B1146,5,2)</f>
        <v/>
      </c>
    </row>
    <row r="795" spans="2:14" s="76" customFormat="1" ht="12.75" customHeight="1" x14ac:dyDescent="0.25">
      <c r="B795" s="148" t="s">
        <v>531</v>
      </c>
      <c r="C795" s="95" t="s">
        <v>871</v>
      </c>
      <c r="D795" s="144" t="s">
        <v>1276</v>
      </c>
      <c r="E795" s="141">
        <v>2014</v>
      </c>
      <c r="F795" s="144">
        <v>1</v>
      </c>
      <c r="G795" s="143" t="s">
        <v>529</v>
      </c>
      <c r="H795" s="143" t="s">
        <v>529</v>
      </c>
      <c r="I795" s="143">
        <v>3</v>
      </c>
      <c r="J795" s="143" t="s">
        <v>529</v>
      </c>
      <c r="K795" s="144" t="s">
        <v>1386</v>
      </c>
      <c r="L795" s="145" t="s">
        <v>529</v>
      </c>
      <c r="N795" s="76" t="str">
        <f>MID($B1149,5,2)</f>
        <v/>
      </c>
    </row>
    <row r="796" spans="2:14" s="76" customFormat="1" ht="12.75" customHeight="1" x14ac:dyDescent="0.25">
      <c r="B796" s="148" t="s">
        <v>531</v>
      </c>
      <c r="C796" s="95" t="s">
        <v>1029</v>
      </c>
      <c r="D796" s="144" t="s">
        <v>1276</v>
      </c>
      <c r="E796" s="141">
        <v>2015</v>
      </c>
      <c r="F796" s="144">
        <v>2</v>
      </c>
      <c r="G796" s="143" t="s">
        <v>529</v>
      </c>
      <c r="H796" s="143" t="s">
        <v>529</v>
      </c>
      <c r="I796" s="143">
        <v>5</v>
      </c>
      <c r="J796" s="143" t="s">
        <v>529</v>
      </c>
      <c r="K796" s="144" t="s">
        <v>1385</v>
      </c>
      <c r="L796" s="145" t="s">
        <v>529</v>
      </c>
      <c r="M796" s="120"/>
      <c r="N796" s="76" t="str">
        <f>MID($B1150,5,2)</f>
        <v/>
      </c>
    </row>
    <row r="797" spans="2:14" s="76" customFormat="1" ht="12.75" customHeight="1" x14ac:dyDescent="0.25">
      <c r="B797" s="129"/>
      <c r="C797" s="133"/>
      <c r="D797" s="144"/>
      <c r="E797" s="141"/>
      <c r="F797" s="144"/>
      <c r="G797" s="143"/>
      <c r="H797" s="143"/>
      <c r="I797" s="143"/>
      <c r="J797" s="143"/>
      <c r="K797" s="144"/>
      <c r="L797" s="145"/>
      <c r="M797" s="120"/>
      <c r="N797" s="76" t="str">
        <f>MID($B1153,5,2)</f>
        <v/>
      </c>
    </row>
    <row r="798" spans="2:14" s="76" customFormat="1" ht="12.75" customHeight="1" x14ac:dyDescent="0.25">
      <c r="B798" s="129" t="s">
        <v>257</v>
      </c>
      <c r="C798" s="133" t="s">
        <v>258</v>
      </c>
      <c r="D798" s="144"/>
      <c r="E798" s="141"/>
      <c r="F798" s="144"/>
      <c r="G798" s="143"/>
      <c r="H798" s="143"/>
      <c r="I798" s="143"/>
      <c r="J798" s="143"/>
      <c r="K798" s="144"/>
      <c r="L798" s="145"/>
      <c r="N798" s="76" t="str">
        <f>MID($B1156,5,2)</f>
        <v/>
      </c>
    </row>
    <row r="799" spans="2:14" s="76" customFormat="1" ht="12.75" customHeight="1" x14ac:dyDescent="0.25">
      <c r="B799" s="148" t="s">
        <v>531</v>
      </c>
      <c r="C799" s="95" t="s">
        <v>1030</v>
      </c>
      <c r="D799" s="144" t="s">
        <v>1276</v>
      </c>
      <c r="E799" s="141">
        <v>1980</v>
      </c>
      <c r="F799" s="144">
        <v>1</v>
      </c>
      <c r="G799" s="143" t="s">
        <v>529</v>
      </c>
      <c r="H799" s="143" t="s">
        <v>529</v>
      </c>
      <c r="I799" s="143">
        <v>2.5</v>
      </c>
      <c r="J799" s="143" t="s">
        <v>529</v>
      </c>
      <c r="K799" s="144" t="s">
        <v>1386</v>
      </c>
      <c r="L799" s="145" t="s">
        <v>529</v>
      </c>
      <c r="M799" s="120"/>
      <c r="N799" s="76" t="str">
        <f>MID($B1159,5,2)</f>
        <v/>
      </c>
    </row>
    <row r="800" spans="2:14" s="76" customFormat="1" ht="12.75" customHeight="1" x14ac:dyDescent="0.25">
      <c r="B800" s="148"/>
      <c r="C800" s="95"/>
      <c r="D800" s="144"/>
      <c r="E800" s="141"/>
      <c r="F800" s="144"/>
      <c r="G800" s="143"/>
      <c r="H800" s="143"/>
      <c r="I800" s="143"/>
      <c r="J800" s="143"/>
      <c r="K800" s="144"/>
      <c r="L800" s="145"/>
      <c r="M800" s="120"/>
      <c r="N800" s="76" t="str">
        <f>MID($B1162,5,2)</f>
        <v/>
      </c>
    </row>
    <row r="801" spans="2:14" s="76" customFormat="1" ht="12.75" customHeight="1" x14ac:dyDescent="0.25">
      <c r="B801" s="129" t="s">
        <v>259</v>
      </c>
      <c r="C801" s="133" t="s">
        <v>260</v>
      </c>
      <c r="D801" s="144"/>
      <c r="E801" s="141"/>
      <c r="F801" s="144"/>
      <c r="G801" s="143"/>
      <c r="H801" s="143"/>
      <c r="I801" s="143"/>
      <c r="J801" s="143"/>
      <c r="K801" s="144"/>
      <c r="L801" s="145"/>
      <c r="M801" s="120"/>
      <c r="N801" s="76" t="str">
        <f>MID($B1165,5,2)</f>
        <v/>
      </c>
    </row>
    <row r="802" spans="2:14" s="76" customFormat="1" ht="12.75" customHeight="1" x14ac:dyDescent="0.25">
      <c r="B802" s="129" t="s">
        <v>531</v>
      </c>
      <c r="C802" s="133" t="s">
        <v>1031</v>
      </c>
      <c r="D802" s="144" t="s">
        <v>1276</v>
      </c>
      <c r="E802" s="141">
        <v>1983</v>
      </c>
      <c r="F802" s="144">
        <v>1</v>
      </c>
      <c r="G802" s="143" t="s">
        <v>529</v>
      </c>
      <c r="H802" s="143" t="s">
        <v>529</v>
      </c>
      <c r="I802" s="143">
        <v>6</v>
      </c>
      <c r="J802" s="143" t="s">
        <v>529</v>
      </c>
      <c r="K802" s="144" t="s">
        <v>1384</v>
      </c>
      <c r="L802" s="145" t="s">
        <v>529</v>
      </c>
      <c r="M802" s="120"/>
      <c r="N802" s="76" t="str">
        <f>MID($B1166,5,2)</f>
        <v/>
      </c>
    </row>
    <row r="803" spans="2:14" s="76" customFormat="1" ht="12.75" customHeight="1" x14ac:dyDescent="0.25">
      <c r="B803" s="148" t="s">
        <v>531</v>
      </c>
      <c r="C803" s="95" t="s">
        <v>1032</v>
      </c>
      <c r="D803" s="144" t="s">
        <v>1276</v>
      </c>
      <c r="E803" s="141">
        <v>1977</v>
      </c>
      <c r="F803" s="144">
        <v>2</v>
      </c>
      <c r="G803" s="143" t="s">
        <v>529</v>
      </c>
      <c r="H803" s="143" t="s">
        <v>529</v>
      </c>
      <c r="I803" s="143">
        <v>7.4</v>
      </c>
      <c r="J803" s="143" t="s">
        <v>529</v>
      </c>
      <c r="K803" s="144" t="s">
        <v>1377</v>
      </c>
      <c r="L803" s="145" t="s">
        <v>529</v>
      </c>
      <c r="N803" s="76" t="str">
        <f>MID($B1169,5,2)</f>
        <v/>
      </c>
    </row>
    <row r="804" spans="2:14" s="76" customFormat="1" ht="12.75" customHeight="1" x14ac:dyDescent="0.25">
      <c r="B804" s="129" t="s">
        <v>531</v>
      </c>
      <c r="C804" s="133" t="s">
        <v>1033</v>
      </c>
      <c r="D804" s="144" t="s">
        <v>1276</v>
      </c>
      <c r="E804" s="141">
        <v>1986</v>
      </c>
      <c r="F804" s="144">
        <v>1</v>
      </c>
      <c r="G804" s="143" t="s">
        <v>529</v>
      </c>
      <c r="H804" s="143" t="s">
        <v>529</v>
      </c>
      <c r="I804" s="143">
        <v>8</v>
      </c>
      <c r="J804" s="143" t="s">
        <v>529</v>
      </c>
      <c r="K804" s="144" t="s">
        <v>1377</v>
      </c>
      <c r="L804" s="145" t="s">
        <v>529</v>
      </c>
      <c r="M804" s="120"/>
      <c r="N804" s="76" t="str">
        <f>MID($B1172,5,2)</f>
        <v/>
      </c>
    </row>
    <row r="805" spans="2:14" s="76" customFormat="1" ht="12.75" customHeight="1" x14ac:dyDescent="0.25">
      <c r="B805" s="129" t="s">
        <v>531</v>
      </c>
      <c r="C805" s="133" t="s">
        <v>1034</v>
      </c>
      <c r="D805" s="144" t="s">
        <v>1276</v>
      </c>
      <c r="E805" s="141">
        <v>1994</v>
      </c>
      <c r="F805" s="144">
        <v>2</v>
      </c>
      <c r="G805" s="143" t="s">
        <v>529</v>
      </c>
      <c r="H805" s="143" t="s">
        <v>529</v>
      </c>
      <c r="I805" s="143">
        <v>9.5</v>
      </c>
      <c r="J805" s="143" t="s">
        <v>529</v>
      </c>
      <c r="K805" s="144" t="s">
        <v>1386</v>
      </c>
      <c r="L805" s="145" t="s">
        <v>529</v>
      </c>
      <c r="N805" s="76" t="str">
        <f>MID($B1175,5,2)</f>
        <v/>
      </c>
    </row>
    <row r="806" spans="2:14" s="76" customFormat="1" ht="12.75" customHeight="1" x14ac:dyDescent="0.25">
      <c r="B806" s="147" t="s">
        <v>531</v>
      </c>
      <c r="C806" s="95" t="s">
        <v>1371</v>
      </c>
      <c r="D806" s="144" t="s">
        <v>1375</v>
      </c>
      <c r="E806" s="141">
        <v>1978</v>
      </c>
      <c r="F806" s="144" t="s">
        <v>529</v>
      </c>
      <c r="G806" s="143" t="s">
        <v>529</v>
      </c>
      <c r="H806" s="143" t="s">
        <v>529</v>
      </c>
      <c r="I806" s="143">
        <v>5</v>
      </c>
      <c r="J806" s="143">
        <v>2</v>
      </c>
      <c r="K806" s="144" t="s">
        <v>1377</v>
      </c>
      <c r="L806" s="145" t="s">
        <v>529</v>
      </c>
      <c r="M806" s="120"/>
      <c r="N806" s="76" t="str">
        <f>MID($B1178,5,2)</f>
        <v/>
      </c>
    </row>
    <row r="807" spans="2:14" s="76" customFormat="1" ht="12.75" customHeight="1" x14ac:dyDescent="0.25">
      <c r="B807" s="129"/>
      <c r="C807" s="133"/>
      <c r="D807" s="144"/>
      <c r="E807" s="141"/>
      <c r="F807" s="144"/>
      <c r="G807" s="143"/>
      <c r="H807" s="143"/>
      <c r="I807" s="143"/>
      <c r="J807" s="143"/>
      <c r="K807" s="144"/>
      <c r="L807" s="145"/>
      <c r="M807" s="120"/>
      <c r="N807" s="76" t="str">
        <f>MID($B1181,5,2)</f>
        <v/>
      </c>
    </row>
    <row r="808" spans="2:14" s="76" customFormat="1" ht="12.75" customHeight="1" x14ac:dyDescent="0.25">
      <c r="B808" s="129" t="s">
        <v>261</v>
      </c>
      <c r="C808" s="133" t="s">
        <v>262</v>
      </c>
      <c r="D808" s="144"/>
      <c r="E808" s="141"/>
      <c r="F808" s="144"/>
      <c r="G808" s="143"/>
      <c r="H808" s="143"/>
      <c r="I808" s="143"/>
      <c r="J808" s="143"/>
      <c r="K808" s="144"/>
      <c r="L808" s="145"/>
      <c r="M808" s="120"/>
      <c r="N808" s="76" t="str">
        <f t="shared" ref="N808:N817" si="46">MID($B1184,5,2)</f>
        <v/>
      </c>
    </row>
    <row r="809" spans="2:14" s="76" customFormat="1" ht="12.75" customHeight="1" x14ac:dyDescent="0.25">
      <c r="B809" s="147" t="s">
        <v>531</v>
      </c>
      <c r="C809" s="95" t="s">
        <v>1035</v>
      </c>
      <c r="D809" s="144" t="s">
        <v>1276</v>
      </c>
      <c r="E809" s="141">
        <v>2009</v>
      </c>
      <c r="F809" s="144">
        <v>1</v>
      </c>
      <c r="G809" s="143" t="s">
        <v>529</v>
      </c>
      <c r="H809" s="143" t="s">
        <v>529</v>
      </c>
      <c r="I809" s="143">
        <v>2</v>
      </c>
      <c r="J809" s="143" t="s">
        <v>529</v>
      </c>
      <c r="K809" s="144" t="s">
        <v>1384</v>
      </c>
      <c r="L809" s="145" t="s">
        <v>529</v>
      </c>
      <c r="M809" s="120"/>
      <c r="N809" s="76" t="str">
        <f t="shared" si="46"/>
        <v/>
      </c>
    </row>
    <row r="810" spans="2:14" s="76" customFormat="1" ht="12.75" customHeight="1" x14ac:dyDescent="0.25">
      <c r="B810" s="148" t="s">
        <v>531</v>
      </c>
      <c r="C810" s="95" t="s">
        <v>1036</v>
      </c>
      <c r="D810" s="144" t="s">
        <v>1276</v>
      </c>
      <c r="E810" s="141">
        <v>1981</v>
      </c>
      <c r="F810" s="144">
        <v>1</v>
      </c>
      <c r="G810" s="143" t="s">
        <v>529</v>
      </c>
      <c r="H810" s="143" t="s">
        <v>529</v>
      </c>
      <c r="I810" s="143">
        <v>3.5</v>
      </c>
      <c r="J810" s="143" t="s">
        <v>529</v>
      </c>
      <c r="K810" s="144" t="s">
        <v>1384</v>
      </c>
      <c r="L810" s="145" t="s">
        <v>529</v>
      </c>
      <c r="N810" s="76" t="str">
        <f t="shared" si="46"/>
        <v/>
      </c>
    </row>
    <row r="811" spans="2:14" s="76" customFormat="1" ht="12.75" customHeight="1" x14ac:dyDescent="0.25">
      <c r="B811" s="129" t="s">
        <v>531</v>
      </c>
      <c r="C811" s="133" t="s">
        <v>1037</v>
      </c>
      <c r="D811" s="144" t="s">
        <v>1276</v>
      </c>
      <c r="E811" s="141">
        <v>2012</v>
      </c>
      <c r="F811" s="144">
        <v>2</v>
      </c>
      <c r="G811" s="143" t="s">
        <v>529</v>
      </c>
      <c r="H811" s="143" t="s">
        <v>529</v>
      </c>
      <c r="I811" s="143">
        <v>8.5</v>
      </c>
      <c r="J811" s="143" t="s">
        <v>529</v>
      </c>
      <c r="K811" s="144" t="s">
        <v>1386</v>
      </c>
      <c r="L811" s="145" t="s">
        <v>529</v>
      </c>
      <c r="N811" s="76" t="str">
        <f t="shared" si="46"/>
        <v/>
      </c>
    </row>
    <row r="812" spans="2:14" s="76" customFormat="1" ht="12.75" customHeight="1" x14ac:dyDescent="0.25">
      <c r="B812" s="148"/>
      <c r="C812" s="95"/>
      <c r="D812" s="144"/>
      <c r="E812" s="141"/>
      <c r="F812" s="144"/>
      <c r="G812" s="143"/>
      <c r="H812" s="143"/>
      <c r="I812" s="143"/>
      <c r="J812" s="143"/>
      <c r="K812" s="144"/>
      <c r="L812" s="145"/>
      <c r="M812" s="120"/>
      <c r="N812" s="76" t="str">
        <f t="shared" si="46"/>
        <v/>
      </c>
    </row>
    <row r="813" spans="2:14" s="76" customFormat="1" ht="12.75" customHeight="1" x14ac:dyDescent="0.25">
      <c r="B813" s="148" t="s">
        <v>263</v>
      </c>
      <c r="C813" s="95" t="s">
        <v>264</v>
      </c>
      <c r="D813" s="144"/>
      <c r="E813" s="141"/>
      <c r="F813" s="144"/>
      <c r="G813" s="143"/>
      <c r="H813" s="143"/>
      <c r="I813" s="143"/>
      <c r="J813" s="143"/>
      <c r="K813" s="144"/>
      <c r="L813" s="145"/>
      <c r="M813" s="120"/>
      <c r="N813" s="76" t="str">
        <f t="shared" si="46"/>
        <v/>
      </c>
    </row>
    <row r="814" spans="2:14" s="76" customFormat="1" ht="12.75" customHeight="1" x14ac:dyDescent="0.25">
      <c r="B814" s="129" t="s">
        <v>531</v>
      </c>
      <c r="C814" s="133" t="s">
        <v>1038</v>
      </c>
      <c r="D814" s="144" t="s">
        <v>1276</v>
      </c>
      <c r="E814" s="141">
        <v>1985</v>
      </c>
      <c r="F814" s="144">
        <v>1</v>
      </c>
      <c r="G814" s="143" t="s">
        <v>529</v>
      </c>
      <c r="H814" s="143" t="s">
        <v>529</v>
      </c>
      <c r="I814" s="143">
        <v>2</v>
      </c>
      <c r="J814" s="143" t="s">
        <v>529</v>
      </c>
      <c r="K814" s="144" t="s">
        <v>1384</v>
      </c>
      <c r="L814" s="145" t="s">
        <v>529</v>
      </c>
      <c r="M814" s="120"/>
      <c r="N814" s="76" t="str">
        <f t="shared" si="46"/>
        <v/>
      </c>
    </row>
    <row r="815" spans="2:14" s="76" customFormat="1" ht="12.75" customHeight="1" x14ac:dyDescent="0.25">
      <c r="B815" s="148" t="s">
        <v>531</v>
      </c>
      <c r="C815" s="95" t="s">
        <v>1039</v>
      </c>
      <c r="D815" s="144" t="s">
        <v>1276</v>
      </c>
      <c r="E815" s="141">
        <v>1977</v>
      </c>
      <c r="F815" s="144">
        <v>1</v>
      </c>
      <c r="G815" s="143" t="s">
        <v>529</v>
      </c>
      <c r="H815" s="143" t="s">
        <v>529</v>
      </c>
      <c r="I815" s="143">
        <v>2</v>
      </c>
      <c r="J815" s="143" t="s">
        <v>529</v>
      </c>
      <c r="K815" s="144" t="s">
        <v>1377</v>
      </c>
      <c r="L815" s="145" t="s">
        <v>529</v>
      </c>
      <c r="M815" s="120"/>
      <c r="N815" s="76" t="str">
        <f t="shared" si="46"/>
        <v/>
      </c>
    </row>
    <row r="816" spans="2:14" s="76" customFormat="1" ht="12.75" customHeight="1" x14ac:dyDescent="0.25">
      <c r="B816" s="148" t="s">
        <v>531</v>
      </c>
      <c r="C816" s="95" t="s">
        <v>1040</v>
      </c>
      <c r="D816" s="144" t="s">
        <v>1276</v>
      </c>
      <c r="E816" s="141" t="s">
        <v>530</v>
      </c>
      <c r="F816" s="144">
        <v>1</v>
      </c>
      <c r="G816" s="143" t="s">
        <v>529</v>
      </c>
      <c r="H816" s="143" t="s">
        <v>529</v>
      </c>
      <c r="I816" s="143">
        <v>3.5</v>
      </c>
      <c r="J816" s="143" t="s">
        <v>529</v>
      </c>
      <c r="K816" s="144" t="s">
        <v>1386</v>
      </c>
      <c r="L816" s="145" t="s">
        <v>529</v>
      </c>
      <c r="M816" s="120"/>
      <c r="N816" s="76" t="str">
        <f t="shared" si="46"/>
        <v/>
      </c>
    </row>
    <row r="817" spans="2:14" s="76" customFormat="1" ht="12.75" customHeight="1" x14ac:dyDescent="0.25">
      <c r="B817" s="148" t="s">
        <v>531</v>
      </c>
      <c r="C817" s="95" t="s">
        <v>1041</v>
      </c>
      <c r="D817" s="144" t="s">
        <v>1276</v>
      </c>
      <c r="E817" s="141">
        <v>2012</v>
      </c>
      <c r="F817" s="144">
        <v>2</v>
      </c>
      <c r="G817" s="143" t="s">
        <v>529</v>
      </c>
      <c r="H817" s="143" t="s">
        <v>529</v>
      </c>
      <c r="I817" s="143">
        <v>7</v>
      </c>
      <c r="J817" s="143" t="s">
        <v>529</v>
      </c>
      <c r="K817" s="144" t="s">
        <v>1385</v>
      </c>
      <c r="L817" s="145" t="s">
        <v>529</v>
      </c>
      <c r="N817" s="76" t="str">
        <f t="shared" si="46"/>
        <v/>
      </c>
    </row>
    <row r="818" spans="2:14" s="76" customFormat="1" ht="12.75" customHeight="1" x14ac:dyDescent="0.25">
      <c r="B818" s="129"/>
      <c r="C818" s="133"/>
      <c r="D818" s="144"/>
      <c r="E818" s="141"/>
      <c r="F818" s="144"/>
      <c r="G818" s="143"/>
      <c r="H818" s="143"/>
      <c r="I818" s="143"/>
      <c r="J818" s="143"/>
      <c r="K818" s="144"/>
      <c r="L818" s="145"/>
      <c r="M818" s="120"/>
      <c r="N818" s="76" t="str">
        <f>MID($B1196,5,2)</f>
        <v/>
      </c>
    </row>
    <row r="819" spans="2:14" s="76" customFormat="1" ht="12.75" customHeight="1" x14ac:dyDescent="0.25">
      <c r="B819" s="129" t="s">
        <v>265</v>
      </c>
      <c r="C819" s="133" t="s">
        <v>266</v>
      </c>
      <c r="D819" s="144"/>
      <c r="E819" s="141"/>
      <c r="F819" s="144"/>
      <c r="G819" s="143"/>
      <c r="H819" s="143"/>
      <c r="I819" s="143"/>
      <c r="J819" s="143"/>
      <c r="K819" s="144"/>
      <c r="L819" s="145"/>
      <c r="N819" s="76" t="str">
        <f>MID($B1199,5,2)</f>
        <v/>
      </c>
    </row>
    <row r="820" spans="2:14" s="76" customFormat="1" ht="12.75" customHeight="1" x14ac:dyDescent="0.25">
      <c r="B820" s="129" t="s">
        <v>531</v>
      </c>
      <c r="C820" s="133" t="s">
        <v>1042</v>
      </c>
      <c r="D820" s="144" t="s">
        <v>1276</v>
      </c>
      <c r="E820" s="141">
        <v>1982</v>
      </c>
      <c r="F820" s="144">
        <v>1</v>
      </c>
      <c r="G820" s="143" t="s">
        <v>529</v>
      </c>
      <c r="H820" s="143" t="s">
        <v>529</v>
      </c>
      <c r="I820" s="143">
        <v>5.5</v>
      </c>
      <c r="J820" s="143" t="s">
        <v>529</v>
      </c>
      <c r="K820" s="144" t="s">
        <v>1384</v>
      </c>
      <c r="L820" s="145" t="s">
        <v>529</v>
      </c>
      <c r="M820" s="120"/>
      <c r="N820" s="76" t="str">
        <f>MID($B1202,5,2)</f>
        <v/>
      </c>
    </row>
    <row r="821" spans="2:14" s="76" customFormat="1" ht="12.75" customHeight="1" x14ac:dyDescent="0.25">
      <c r="B821" s="129" t="s">
        <v>531</v>
      </c>
      <c r="C821" s="133" t="s">
        <v>1043</v>
      </c>
      <c r="D821" s="144" t="s">
        <v>1276</v>
      </c>
      <c r="E821" s="141">
        <v>2013</v>
      </c>
      <c r="F821" s="144">
        <v>1</v>
      </c>
      <c r="G821" s="143" t="s">
        <v>529</v>
      </c>
      <c r="H821" s="143" t="s">
        <v>529</v>
      </c>
      <c r="I821" s="143">
        <v>10</v>
      </c>
      <c r="J821" s="143" t="s">
        <v>529</v>
      </c>
      <c r="K821" s="144" t="s">
        <v>1386</v>
      </c>
      <c r="L821" s="145" t="s">
        <v>529</v>
      </c>
      <c r="N821" s="76" t="str">
        <f>MID($B1203,5,2)</f>
        <v/>
      </c>
    </row>
    <row r="822" spans="2:14" s="76" customFormat="1" ht="12.75" customHeight="1" x14ac:dyDescent="0.25">
      <c r="B822" s="148"/>
      <c r="C822" s="95"/>
      <c r="D822" s="144"/>
      <c r="E822" s="141"/>
      <c r="F822" s="144"/>
      <c r="G822" s="143"/>
      <c r="H822" s="143"/>
      <c r="I822" s="143"/>
      <c r="J822" s="143"/>
      <c r="K822" s="144"/>
      <c r="L822" s="145"/>
      <c r="M822" s="120"/>
      <c r="N822" s="76" t="str">
        <f>MID($B1204,5,2)</f>
        <v/>
      </c>
    </row>
    <row r="823" spans="2:14" s="76" customFormat="1" ht="12.75" customHeight="1" x14ac:dyDescent="0.25">
      <c r="B823" s="129" t="s">
        <v>267</v>
      </c>
      <c r="C823" s="133" t="s">
        <v>268</v>
      </c>
      <c r="D823" s="144"/>
      <c r="E823" s="141"/>
      <c r="F823" s="144"/>
      <c r="G823" s="143"/>
      <c r="H823" s="143"/>
      <c r="I823" s="143"/>
      <c r="J823" s="143"/>
      <c r="K823" s="144"/>
      <c r="L823" s="145"/>
      <c r="M823" s="120"/>
      <c r="N823" s="76" t="str">
        <f>MID($B1207,5,2)</f>
        <v/>
      </c>
    </row>
    <row r="824" spans="2:14" s="76" customFormat="1" ht="12.75" customHeight="1" x14ac:dyDescent="0.25">
      <c r="B824" s="129" t="s">
        <v>531</v>
      </c>
      <c r="C824" s="133" t="s">
        <v>1044</v>
      </c>
      <c r="D824" s="144" t="s">
        <v>1276</v>
      </c>
      <c r="E824" s="141">
        <v>1979</v>
      </c>
      <c r="F824" s="144">
        <v>2</v>
      </c>
      <c r="G824" s="143" t="s">
        <v>529</v>
      </c>
      <c r="H824" s="143" t="s">
        <v>529</v>
      </c>
      <c r="I824" s="143">
        <v>4.8</v>
      </c>
      <c r="J824" s="143" t="s">
        <v>529</v>
      </c>
      <c r="K824" s="144" t="s">
        <v>1376</v>
      </c>
      <c r="L824" s="145" t="s">
        <v>529</v>
      </c>
      <c r="N824" s="76" t="str">
        <f>MID($B1208,5,2)</f>
        <v/>
      </c>
    </row>
    <row r="825" spans="2:14" s="76" customFormat="1" ht="12.75" customHeight="1" x14ac:dyDescent="0.25">
      <c r="B825" s="148" t="s">
        <v>531</v>
      </c>
      <c r="C825" s="95" t="s">
        <v>1045</v>
      </c>
      <c r="D825" s="144" t="s">
        <v>1276</v>
      </c>
      <c r="E825" s="141">
        <v>1983</v>
      </c>
      <c r="F825" s="144">
        <v>2</v>
      </c>
      <c r="G825" s="143" t="s">
        <v>529</v>
      </c>
      <c r="H825" s="143" t="s">
        <v>529</v>
      </c>
      <c r="I825" s="143">
        <v>40</v>
      </c>
      <c r="J825" s="143" t="s">
        <v>529</v>
      </c>
      <c r="K825" s="144" t="s">
        <v>1386</v>
      </c>
      <c r="L825" s="145" t="s">
        <v>529</v>
      </c>
      <c r="M825" s="120"/>
      <c r="N825" s="76" t="str">
        <f>MID($B1209,5,2)</f>
        <v/>
      </c>
    </row>
    <row r="826" spans="2:14" s="76" customFormat="1" ht="12.75" customHeight="1" x14ac:dyDescent="0.25">
      <c r="B826" s="148" t="s">
        <v>531</v>
      </c>
      <c r="C826" s="95" t="s">
        <v>1046</v>
      </c>
      <c r="D826" s="144" t="s">
        <v>1276</v>
      </c>
      <c r="E826" s="141">
        <v>1977</v>
      </c>
      <c r="F826" s="144">
        <v>1</v>
      </c>
      <c r="G826" s="143" t="s">
        <v>529</v>
      </c>
      <c r="H826" s="143" t="s">
        <v>529</v>
      </c>
      <c r="I826" s="143">
        <v>6</v>
      </c>
      <c r="J826" s="143" t="s">
        <v>529</v>
      </c>
      <c r="K826" s="144" t="s">
        <v>1376</v>
      </c>
      <c r="L826" s="145" t="s">
        <v>529</v>
      </c>
      <c r="M826" s="120"/>
      <c r="N826" s="76" t="str">
        <f>MID($B1210,5,2)</f>
        <v/>
      </c>
    </row>
    <row r="827" spans="2:14" s="76" customFormat="1" ht="12.75" customHeight="1" x14ac:dyDescent="0.25">
      <c r="B827" s="129" t="s">
        <v>531</v>
      </c>
      <c r="C827" s="133" t="s">
        <v>1047</v>
      </c>
      <c r="D827" s="144" t="s">
        <v>1276</v>
      </c>
      <c r="E827" s="141">
        <v>1991</v>
      </c>
      <c r="F827" s="144">
        <v>1</v>
      </c>
      <c r="G827" s="143" t="s">
        <v>529</v>
      </c>
      <c r="H827" s="143" t="s">
        <v>529</v>
      </c>
      <c r="I827" s="143">
        <v>12</v>
      </c>
      <c r="J827" s="143" t="s">
        <v>529</v>
      </c>
      <c r="K827" s="144" t="s">
        <v>1377</v>
      </c>
      <c r="L827" s="145" t="s">
        <v>529</v>
      </c>
      <c r="M827" s="120"/>
      <c r="N827" s="76" t="str">
        <f>MID($B1213,5,2)</f>
        <v/>
      </c>
    </row>
    <row r="828" spans="2:14" s="76" customFormat="1" ht="12.75" customHeight="1" x14ac:dyDescent="0.25">
      <c r="B828" s="129" t="s">
        <v>531</v>
      </c>
      <c r="C828" s="133" t="s">
        <v>1048</v>
      </c>
      <c r="D828" s="144" t="s">
        <v>1276</v>
      </c>
      <c r="E828" s="141">
        <v>1992</v>
      </c>
      <c r="F828" s="144">
        <v>1</v>
      </c>
      <c r="G828" s="143" t="s">
        <v>529</v>
      </c>
      <c r="H828" s="143" t="s">
        <v>529</v>
      </c>
      <c r="I828" s="143">
        <v>26</v>
      </c>
      <c r="J828" s="143" t="s">
        <v>529</v>
      </c>
      <c r="K828" s="144" t="s">
        <v>1378</v>
      </c>
      <c r="L828" s="145" t="s">
        <v>529</v>
      </c>
      <c r="N828" s="76" t="str">
        <f>MID($B1216,5,2)</f>
        <v/>
      </c>
    </row>
    <row r="829" spans="2:14" s="76" customFormat="1" ht="12.75" customHeight="1" x14ac:dyDescent="0.25">
      <c r="B829" s="148" t="s">
        <v>531</v>
      </c>
      <c r="C829" s="95" t="s">
        <v>1049</v>
      </c>
      <c r="D829" s="144" t="s">
        <v>1276</v>
      </c>
      <c r="E829" s="141">
        <v>1983</v>
      </c>
      <c r="F829" s="144">
        <v>1</v>
      </c>
      <c r="G829" s="143" t="s">
        <v>529</v>
      </c>
      <c r="H829" s="143" t="s">
        <v>529</v>
      </c>
      <c r="I829" s="143">
        <v>6</v>
      </c>
      <c r="J829" s="143" t="s">
        <v>529</v>
      </c>
      <c r="K829" s="144" t="s">
        <v>1376</v>
      </c>
      <c r="L829" s="145" t="s">
        <v>529</v>
      </c>
      <c r="M829" s="120"/>
      <c r="N829" s="76" t="str">
        <f>MID($B1219,5,2)</f>
        <v/>
      </c>
    </row>
    <row r="830" spans="2:14" s="76" customFormat="1" ht="12.75" customHeight="1" x14ac:dyDescent="0.25">
      <c r="B830" s="129" t="s">
        <v>531</v>
      </c>
      <c r="C830" s="133" t="s">
        <v>1050</v>
      </c>
      <c r="D830" s="144" t="s">
        <v>1276</v>
      </c>
      <c r="E830" s="141">
        <v>1992</v>
      </c>
      <c r="F830" s="144">
        <v>1</v>
      </c>
      <c r="G830" s="143" t="s">
        <v>529</v>
      </c>
      <c r="H830" s="143" t="s">
        <v>529</v>
      </c>
      <c r="I830" s="143">
        <v>2</v>
      </c>
      <c r="J830" s="143" t="s">
        <v>529</v>
      </c>
      <c r="K830" s="144" t="s">
        <v>1376</v>
      </c>
      <c r="L830" s="145" t="s">
        <v>529</v>
      </c>
      <c r="M830" s="120"/>
      <c r="N830" s="76" t="str">
        <f>MID($B1222,5,2)</f>
        <v/>
      </c>
    </row>
    <row r="831" spans="2:14" s="76" customFormat="1" ht="12.75" customHeight="1" x14ac:dyDescent="0.25">
      <c r="B831" s="148" t="s">
        <v>531</v>
      </c>
      <c r="C831" s="95" t="s">
        <v>1051</v>
      </c>
      <c r="D831" s="144" t="s">
        <v>1276</v>
      </c>
      <c r="E831" s="141">
        <v>1976</v>
      </c>
      <c r="F831" s="144">
        <v>3</v>
      </c>
      <c r="G831" s="143" t="s">
        <v>529</v>
      </c>
      <c r="H831" s="143" t="s">
        <v>529</v>
      </c>
      <c r="I831" s="143">
        <v>6.5</v>
      </c>
      <c r="J831" s="143" t="s">
        <v>529</v>
      </c>
      <c r="K831" s="144" t="s">
        <v>1376</v>
      </c>
      <c r="L831" s="145" t="s">
        <v>529</v>
      </c>
      <c r="N831" s="76" t="str">
        <f>MID($B1225,5,2)</f>
        <v/>
      </c>
    </row>
    <row r="832" spans="2:14" s="76" customFormat="1" ht="12.75" customHeight="1" x14ac:dyDescent="0.25">
      <c r="B832" s="148" t="s">
        <v>531</v>
      </c>
      <c r="C832" s="95" t="s">
        <v>1052</v>
      </c>
      <c r="D832" s="144" t="s">
        <v>1276</v>
      </c>
      <c r="E832" s="141">
        <v>2001</v>
      </c>
      <c r="F832" s="144">
        <v>2</v>
      </c>
      <c r="G832" s="143" t="s">
        <v>529</v>
      </c>
      <c r="H832" s="143" t="s">
        <v>529</v>
      </c>
      <c r="I832" s="143">
        <v>0.2</v>
      </c>
      <c r="J832" s="143" t="s">
        <v>529</v>
      </c>
      <c r="K832" s="144" t="s">
        <v>1385</v>
      </c>
      <c r="L832" s="145" t="s">
        <v>529</v>
      </c>
      <c r="N832" s="76" t="str">
        <f>MID($B1226,5,2)</f>
        <v/>
      </c>
    </row>
    <row r="833" spans="2:14" s="76" customFormat="1" ht="12.75" customHeight="1" x14ac:dyDescent="0.25">
      <c r="B833" s="129" t="s">
        <v>531</v>
      </c>
      <c r="C833" s="133" t="s">
        <v>1048</v>
      </c>
      <c r="D833" s="144" t="s">
        <v>1362</v>
      </c>
      <c r="E833" s="141">
        <v>1992</v>
      </c>
      <c r="F833" s="144">
        <v>1</v>
      </c>
      <c r="G833" s="143">
        <v>26</v>
      </c>
      <c r="H833" s="143" t="s">
        <v>529</v>
      </c>
      <c r="I833" s="143">
        <v>26</v>
      </c>
      <c r="J833" s="143">
        <v>9.4</v>
      </c>
      <c r="K833" s="144" t="s">
        <v>1378</v>
      </c>
      <c r="L833" s="145" t="s">
        <v>529</v>
      </c>
      <c r="M833" s="120"/>
      <c r="N833" s="76" t="str">
        <f>MID($B1227,5,2)</f>
        <v/>
      </c>
    </row>
    <row r="834" spans="2:14" s="76" customFormat="1" ht="12.75" customHeight="1" x14ac:dyDescent="0.25">
      <c r="B834" s="129"/>
      <c r="C834" s="133"/>
      <c r="D834" s="144"/>
      <c r="E834" s="141"/>
      <c r="F834" s="144"/>
      <c r="G834" s="143"/>
      <c r="H834" s="143"/>
      <c r="I834" s="143"/>
      <c r="J834" s="143"/>
      <c r="K834" s="144"/>
      <c r="L834" s="145"/>
      <c r="M834" s="120"/>
      <c r="N834" s="76" t="str">
        <f>MID($B1230,5,2)</f>
        <v/>
      </c>
    </row>
    <row r="835" spans="2:14" s="76" customFormat="1" ht="12.75" customHeight="1" x14ac:dyDescent="0.25">
      <c r="B835" s="148" t="s">
        <v>269</v>
      </c>
      <c r="C835" s="95" t="s">
        <v>270</v>
      </c>
      <c r="D835" s="144"/>
      <c r="E835" s="141"/>
      <c r="F835" s="144"/>
      <c r="G835" s="143"/>
      <c r="H835" s="143"/>
      <c r="I835" s="143"/>
      <c r="J835" s="143"/>
      <c r="K835" s="144"/>
      <c r="L835" s="145"/>
      <c r="N835" s="76" t="str">
        <f>MID($B1231,5,2)</f>
        <v/>
      </c>
    </row>
    <row r="836" spans="2:14" s="76" customFormat="1" ht="12.75" customHeight="1" x14ac:dyDescent="0.25">
      <c r="B836" s="129" t="s">
        <v>531</v>
      </c>
      <c r="C836" s="133" t="s">
        <v>1053</v>
      </c>
      <c r="D836" s="144" t="s">
        <v>1276</v>
      </c>
      <c r="E836" s="141">
        <v>1998</v>
      </c>
      <c r="F836" s="144">
        <v>1</v>
      </c>
      <c r="G836" s="143" t="s">
        <v>529</v>
      </c>
      <c r="H836" s="143" t="s">
        <v>529</v>
      </c>
      <c r="I836" s="143">
        <v>3</v>
      </c>
      <c r="J836" s="143" t="s">
        <v>529</v>
      </c>
      <c r="K836" s="144" t="s">
        <v>1388</v>
      </c>
      <c r="L836" s="145" t="s">
        <v>529</v>
      </c>
      <c r="M836" s="120"/>
      <c r="N836" s="76" t="str">
        <f>MID($B1234,5,2)</f>
        <v/>
      </c>
    </row>
    <row r="837" spans="2:14" s="76" customFormat="1" ht="12.75" customHeight="1" x14ac:dyDescent="0.25">
      <c r="B837" s="129"/>
      <c r="C837" s="133"/>
      <c r="D837" s="144"/>
      <c r="E837" s="141"/>
      <c r="F837" s="144"/>
      <c r="G837" s="143"/>
      <c r="H837" s="143"/>
      <c r="I837" s="143"/>
      <c r="J837" s="143"/>
      <c r="K837" s="144"/>
      <c r="L837" s="145"/>
      <c r="M837" s="120"/>
      <c r="N837" s="76" t="str">
        <f>MID($B1237,5,2)</f>
        <v/>
      </c>
    </row>
    <row r="838" spans="2:14" s="76" customFormat="1" ht="12.75" customHeight="1" x14ac:dyDescent="0.25">
      <c r="B838" s="148" t="s">
        <v>271</v>
      </c>
      <c r="C838" s="95" t="s">
        <v>272</v>
      </c>
      <c r="D838" s="144"/>
      <c r="E838" s="141"/>
      <c r="F838" s="144"/>
      <c r="G838" s="143"/>
      <c r="H838" s="143"/>
      <c r="I838" s="143"/>
      <c r="J838" s="143"/>
      <c r="K838" s="144"/>
      <c r="L838" s="145"/>
      <c r="N838" s="76" t="str">
        <f>MID($B1238,5,2)</f>
        <v/>
      </c>
    </row>
    <row r="839" spans="2:14" s="76" customFormat="1" ht="12.75" customHeight="1" x14ac:dyDescent="0.25">
      <c r="B839" s="129" t="s">
        <v>531</v>
      </c>
      <c r="C839" s="133" t="s">
        <v>1054</v>
      </c>
      <c r="D839" s="144" t="s">
        <v>1276</v>
      </c>
      <c r="E839" s="141">
        <v>1980</v>
      </c>
      <c r="F839" s="144">
        <v>3</v>
      </c>
      <c r="G839" s="143" t="s">
        <v>529</v>
      </c>
      <c r="H839" s="143" t="s">
        <v>529</v>
      </c>
      <c r="I839" s="143">
        <v>3.4</v>
      </c>
      <c r="J839" s="143" t="s">
        <v>529</v>
      </c>
      <c r="K839" s="144" t="s">
        <v>1376</v>
      </c>
      <c r="L839" s="145" t="s">
        <v>529</v>
      </c>
      <c r="M839" s="120"/>
      <c r="N839" s="76" t="str">
        <f t="shared" ref="N839:N851" si="47">MID($B1241,5,2)</f>
        <v/>
      </c>
    </row>
    <row r="840" spans="2:14" s="76" customFormat="1" ht="12.75" customHeight="1" x14ac:dyDescent="0.25">
      <c r="B840" s="129" t="s">
        <v>531</v>
      </c>
      <c r="C840" s="133" t="s">
        <v>1055</v>
      </c>
      <c r="D840" s="144" t="s">
        <v>1276</v>
      </c>
      <c r="E840" s="141">
        <v>2008</v>
      </c>
      <c r="F840" s="144">
        <v>1</v>
      </c>
      <c r="G840" s="143" t="s">
        <v>529</v>
      </c>
      <c r="H840" s="143" t="s">
        <v>529</v>
      </c>
      <c r="I840" s="143">
        <v>2.5</v>
      </c>
      <c r="J840" s="143" t="s">
        <v>529</v>
      </c>
      <c r="K840" s="144" t="s">
        <v>1386</v>
      </c>
      <c r="L840" s="145" t="s">
        <v>529</v>
      </c>
      <c r="M840" s="120"/>
      <c r="N840" s="76" t="str">
        <f t="shared" si="47"/>
        <v/>
      </c>
    </row>
    <row r="841" spans="2:14" s="76" customFormat="1" ht="12.75" customHeight="1" x14ac:dyDescent="0.25">
      <c r="B841" s="148"/>
      <c r="C841" s="95"/>
      <c r="D841" s="144"/>
      <c r="E841" s="141"/>
      <c r="F841" s="144"/>
      <c r="G841" s="143"/>
      <c r="H841" s="143"/>
      <c r="I841" s="143"/>
      <c r="J841" s="143"/>
      <c r="K841" s="144"/>
      <c r="L841" s="145"/>
      <c r="N841" s="76" t="str">
        <f t="shared" si="47"/>
        <v/>
      </c>
    </row>
    <row r="842" spans="2:14" s="76" customFormat="1" ht="12.75" customHeight="1" x14ac:dyDescent="0.25">
      <c r="B842" s="129" t="s">
        <v>273</v>
      </c>
      <c r="C842" s="133" t="s">
        <v>274</v>
      </c>
      <c r="D842" s="144"/>
      <c r="E842" s="141"/>
      <c r="F842" s="144"/>
      <c r="G842" s="143"/>
      <c r="H842" s="143"/>
      <c r="I842" s="143"/>
      <c r="J842" s="143"/>
      <c r="K842" s="144"/>
      <c r="L842" s="145"/>
      <c r="M842" s="120"/>
      <c r="N842" s="76" t="str">
        <f t="shared" si="47"/>
        <v/>
      </c>
    </row>
    <row r="843" spans="2:14" s="76" customFormat="1" ht="12.75" customHeight="1" x14ac:dyDescent="0.25">
      <c r="B843" s="129" t="s">
        <v>531</v>
      </c>
      <c r="C843" s="133" t="s">
        <v>1056</v>
      </c>
      <c r="D843" s="144" t="s">
        <v>1276</v>
      </c>
      <c r="E843" s="141">
        <v>1987</v>
      </c>
      <c r="F843" s="144">
        <v>1</v>
      </c>
      <c r="G843" s="143" t="s">
        <v>529</v>
      </c>
      <c r="H843" s="143" t="s">
        <v>529</v>
      </c>
      <c r="I843" s="143">
        <v>4.7</v>
      </c>
      <c r="J843" s="143" t="s">
        <v>529</v>
      </c>
      <c r="K843" s="144" t="s">
        <v>1377</v>
      </c>
      <c r="L843" s="145" t="s">
        <v>529</v>
      </c>
      <c r="N843" s="76" t="str">
        <f t="shared" si="47"/>
        <v/>
      </c>
    </row>
    <row r="844" spans="2:14" s="76" customFormat="1" ht="12.75" customHeight="1" x14ac:dyDescent="0.25">
      <c r="B844" s="148" t="s">
        <v>531</v>
      </c>
      <c r="C844" s="95" t="s">
        <v>1057</v>
      </c>
      <c r="D844" s="144" t="s">
        <v>1276</v>
      </c>
      <c r="E844" s="141">
        <v>2002</v>
      </c>
      <c r="F844" s="144">
        <v>1</v>
      </c>
      <c r="G844" s="143" t="s">
        <v>529</v>
      </c>
      <c r="H844" s="143" t="s">
        <v>529</v>
      </c>
      <c r="I844" s="143">
        <v>10</v>
      </c>
      <c r="J844" s="143" t="s">
        <v>529</v>
      </c>
      <c r="K844" s="144" t="s">
        <v>1388</v>
      </c>
      <c r="L844" s="145" t="s">
        <v>529</v>
      </c>
      <c r="N844" s="76" t="str">
        <f t="shared" si="47"/>
        <v/>
      </c>
    </row>
    <row r="845" spans="2:14" s="76" customFormat="1" ht="12.75" customHeight="1" x14ac:dyDescent="0.25">
      <c r="B845" s="129" t="s">
        <v>531</v>
      </c>
      <c r="C845" s="133" t="s">
        <v>1058</v>
      </c>
      <c r="D845" s="144" t="s">
        <v>1276</v>
      </c>
      <c r="E845" s="141">
        <v>2007</v>
      </c>
      <c r="F845" s="144">
        <v>1</v>
      </c>
      <c r="G845" s="143" t="s">
        <v>529</v>
      </c>
      <c r="H845" s="143" t="s">
        <v>529</v>
      </c>
      <c r="I845" s="143">
        <v>8</v>
      </c>
      <c r="J845" s="143" t="s">
        <v>529</v>
      </c>
      <c r="K845" s="144" t="s">
        <v>1388</v>
      </c>
      <c r="L845" s="145" t="s">
        <v>529</v>
      </c>
      <c r="M845" s="120"/>
      <c r="N845" s="76" t="str">
        <f t="shared" si="47"/>
        <v/>
      </c>
    </row>
    <row r="846" spans="2:14" s="76" customFormat="1" ht="12.75" customHeight="1" x14ac:dyDescent="0.25">
      <c r="B846" s="129"/>
      <c r="C846" s="133"/>
      <c r="D846" s="144"/>
      <c r="E846" s="141"/>
      <c r="F846" s="144"/>
      <c r="G846" s="143"/>
      <c r="H846" s="143"/>
      <c r="I846" s="143"/>
      <c r="J846" s="143"/>
      <c r="K846" s="144"/>
      <c r="L846" s="145"/>
      <c r="M846" s="120"/>
      <c r="N846" s="76" t="str">
        <f t="shared" si="47"/>
        <v/>
      </c>
    </row>
    <row r="847" spans="2:14" s="76" customFormat="1" ht="12.75" customHeight="1" x14ac:dyDescent="0.25">
      <c r="B847" s="148" t="s">
        <v>275</v>
      </c>
      <c r="C847" s="95" t="s">
        <v>276</v>
      </c>
      <c r="D847" s="144"/>
      <c r="E847" s="141"/>
      <c r="F847" s="144"/>
      <c r="G847" s="143"/>
      <c r="H847" s="143"/>
      <c r="I847" s="143"/>
      <c r="J847" s="143"/>
      <c r="K847" s="144"/>
      <c r="L847" s="145"/>
      <c r="N847" s="76" t="str">
        <f t="shared" si="47"/>
        <v/>
      </c>
    </row>
    <row r="848" spans="2:14" s="76" customFormat="1" ht="12.75" customHeight="1" x14ac:dyDescent="0.25">
      <c r="B848" s="129" t="s">
        <v>531</v>
      </c>
      <c r="C848" s="133" t="s">
        <v>1059</v>
      </c>
      <c r="D848" s="144" t="s">
        <v>1276</v>
      </c>
      <c r="E848" s="141">
        <v>2012</v>
      </c>
      <c r="F848" s="144">
        <v>2</v>
      </c>
      <c r="G848" s="143" t="s">
        <v>529</v>
      </c>
      <c r="H848" s="143" t="s">
        <v>529</v>
      </c>
      <c r="I848" s="143">
        <v>18</v>
      </c>
      <c r="J848" s="143" t="s">
        <v>529</v>
      </c>
      <c r="K848" s="144" t="s">
        <v>1386</v>
      </c>
      <c r="L848" s="145" t="s">
        <v>529</v>
      </c>
      <c r="M848" s="120"/>
      <c r="N848" s="76" t="str">
        <f t="shared" si="47"/>
        <v/>
      </c>
    </row>
    <row r="849" spans="2:14" s="76" customFormat="1" ht="12.75" customHeight="1" x14ac:dyDescent="0.25">
      <c r="B849" s="148"/>
      <c r="C849" s="95"/>
      <c r="D849" s="144"/>
      <c r="E849" s="141"/>
      <c r="F849" s="144"/>
      <c r="G849" s="143"/>
      <c r="H849" s="143"/>
      <c r="I849" s="143"/>
      <c r="J849" s="143"/>
      <c r="K849" s="144"/>
      <c r="L849" s="145"/>
      <c r="M849" s="120"/>
      <c r="N849" s="76" t="str">
        <f t="shared" si="47"/>
        <v/>
      </c>
    </row>
    <row r="850" spans="2:14" s="76" customFormat="1" ht="12.75" customHeight="1" x14ac:dyDescent="0.25">
      <c r="B850" s="129" t="s">
        <v>277</v>
      </c>
      <c r="C850" s="133" t="s">
        <v>278</v>
      </c>
      <c r="D850" s="144"/>
      <c r="E850" s="141"/>
      <c r="F850" s="144"/>
      <c r="G850" s="143"/>
      <c r="H850" s="143"/>
      <c r="I850" s="143"/>
      <c r="J850" s="143"/>
      <c r="K850" s="144"/>
      <c r="L850" s="145"/>
      <c r="N850" s="76" t="str">
        <f t="shared" si="47"/>
        <v/>
      </c>
    </row>
    <row r="851" spans="2:14" s="76" customFormat="1" ht="12.75" customHeight="1" x14ac:dyDescent="0.25">
      <c r="B851" s="148" t="s">
        <v>531</v>
      </c>
      <c r="C851" s="95" t="s">
        <v>1060</v>
      </c>
      <c r="D851" s="144" t="s">
        <v>1276</v>
      </c>
      <c r="E851" s="141">
        <v>2007</v>
      </c>
      <c r="F851" s="144" t="s">
        <v>529</v>
      </c>
      <c r="G851" s="143" t="s">
        <v>529</v>
      </c>
      <c r="H851" s="143" t="s">
        <v>529</v>
      </c>
      <c r="I851" s="143" t="s">
        <v>529</v>
      </c>
      <c r="J851" s="143" t="s">
        <v>529</v>
      </c>
      <c r="K851" s="144" t="s">
        <v>1386</v>
      </c>
      <c r="L851" s="145" t="s">
        <v>529</v>
      </c>
      <c r="M851" s="120"/>
      <c r="N851" s="76" t="str">
        <f t="shared" si="47"/>
        <v/>
      </c>
    </row>
    <row r="852" spans="2:14" s="76" customFormat="1" ht="12.75" customHeight="1" x14ac:dyDescent="0.25">
      <c r="B852" s="148"/>
      <c r="C852" s="95"/>
      <c r="D852" s="144"/>
      <c r="E852" s="141"/>
      <c r="F852" s="144"/>
      <c r="G852" s="143"/>
      <c r="H852" s="143"/>
      <c r="I852" s="143"/>
      <c r="J852" s="143"/>
      <c r="K852" s="144"/>
      <c r="L852" s="145"/>
      <c r="M852" s="120"/>
      <c r="N852" s="76" t="str">
        <f>MID($B1256,5,2)</f>
        <v/>
      </c>
    </row>
    <row r="853" spans="2:14" s="76" customFormat="1" ht="12.75" customHeight="1" x14ac:dyDescent="0.25">
      <c r="B853" s="148" t="s">
        <v>279</v>
      </c>
      <c r="C853" s="95" t="s">
        <v>280</v>
      </c>
      <c r="D853" s="144"/>
      <c r="E853" s="141"/>
      <c r="F853" s="144"/>
      <c r="G853" s="143"/>
      <c r="H853" s="143"/>
      <c r="I853" s="143"/>
      <c r="J853" s="143"/>
      <c r="K853" s="144"/>
      <c r="L853" s="145"/>
      <c r="M853" s="120"/>
      <c r="N853" s="76" t="str">
        <f>MID($B1259,5,2)</f>
        <v/>
      </c>
    </row>
    <row r="854" spans="2:14" s="76" customFormat="1" ht="12.75" customHeight="1" x14ac:dyDescent="0.25">
      <c r="B854" s="129" t="s">
        <v>531</v>
      </c>
      <c r="C854" s="133" t="s">
        <v>1061</v>
      </c>
      <c r="D854" s="144" t="s">
        <v>1276</v>
      </c>
      <c r="E854" s="141">
        <v>1982</v>
      </c>
      <c r="F854" s="144">
        <v>5</v>
      </c>
      <c r="G854" s="143" t="s">
        <v>529</v>
      </c>
      <c r="H854" s="143" t="s">
        <v>529</v>
      </c>
      <c r="I854" s="143">
        <v>84</v>
      </c>
      <c r="J854" s="143" t="s">
        <v>529</v>
      </c>
      <c r="K854" s="144" t="s">
        <v>1378</v>
      </c>
      <c r="L854" s="145" t="s">
        <v>529</v>
      </c>
      <c r="N854" s="76" t="str">
        <f>MID($B1262,5,2)</f>
        <v/>
      </c>
    </row>
    <row r="855" spans="2:14" s="76" customFormat="1" ht="12.75" customHeight="1" x14ac:dyDescent="0.25">
      <c r="B855" s="148" t="s">
        <v>531</v>
      </c>
      <c r="C855" s="95" t="s">
        <v>1062</v>
      </c>
      <c r="D855" s="144" t="s">
        <v>1276</v>
      </c>
      <c r="E855" s="141">
        <v>1985</v>
      </c>
      <c r="F855" s="144">
        <v>2</v>
      </c>
      <c r="G855" s="143" t="s">
        <v>529</v>
      </c>
      <c r="H855" s="143" t="s">
        <v>529</v>
      </c>
      <c r="I855" s="143">
        <v>8</v>
      </c>
      <c r="J855" s="143" t="s">
        <v>529</v>
      </c>
      <c r="K855" s="144" t="s">
        <v>1376</v>
      </c>
      <c r="L855" s="145" t="s">
        <v>529</v>
      </c>
      <c r="M855" s="120"/>
      <c r="N855" s="76" t="str">
        <f>MID($B1265,5,2)</f>
        <v/>
      </c>
    </row>
    <row r="856" spans="2:14" s="76" customFormat="1" ht="12.75" customHeight="1" x14ac:dyDescent="0.25">
      <c r="B856" s="148" t="s">
        <v>531</v>
      </c>
      <c r="C856" s="95" t="s">
        <v>1063</v>
      </c>
      <c r="D856" s="144" t="s">
        <v>1276</v>
      </c>
      <c r="E856" s="141">
        <v>2018</v>
      </c>
      <c r="F856" s="144">
        <v>2</v>
      </c>
      <c r="G856" s="143" t="s">
        <v>529</v>
      </c>
      <c r="H856" s="143" t="s">
        <v>529</v>
      </c>
      <c r="I856" s="143">
        <v>120</v>
      </c>
      <c r="J856" s="143" t="s">
        <v>529</v>
      </c>
      <c r="K856" s="144" t="s">
        <v>1385</v>
      </c>
      <c r="L856" s="145" t="s">
        <v>529</v>
      </c>
      <c r="M856" s="120"/>
      <c r="N856" s="76" t="str">
        <f>MID($B1268,5,2)</f>
        <v/>
      </c>
    </row>
    <row r="857" spans="2:14" s="76" customFormat="1" ht="12.75" customHeight="1" x14ac:dyDescent="0.25">
      <c r="B857" s="129" t="s">
        <v>531</v>
      </c>
      <c r="C857" s="133" t="s">
        <v>1064</v>
      </c>
      <c r="D857" s="144" t="s">
        <v>1276</v>
      </c>
      <c r="E857" s="141">
        <v>1996</v>
      </c>
      <c r="F857" s="144">
        <v>2</v>
      </c>
      <c r="G857" s="143" t="s">
        <v>529</v>
      </c>
      <c r="H857" s="143" t="s">
        <v>529</v>
      </c>
      <c r="I857" s="143">
        <v>2</v>
      </c>
      <c r="J857" s="143" t="s">
        <v>529</v>
      </c>
      <c r="K857" s="144" t="s">
        <v>1386</v>
      </c>
      <c r="L857" s="145" t="s">
        <v>529</v>
      </c>
      <c r="N857" s="76" t="str">
        <f>MID($B1269,5,2)</f>
        <v/>
      </c>
    </row>
    <row r="858" spans="2:14" s="76" customFormat="1" ht="12.75" customHeight="1" x14ac:dyDescent="0.25">
      <c r="B858" s="148" t="s">
        <v>531</v>
      </c>
      <c r="C858" s="95" t="s">
        <v>1065</v>
      </c>
      <c r="D858" s="144" t="s">
        <v>1276</v>
      </c>
      <c r="E858" s="141">
        <v>2009</v>
      </c>
      <c r="F858" s="144">
        <v>1</v>
      </c>
      <c r="G858" s="143" t="s">
        <v>529</v>
      </c>
      <c r="H858" s="143" t="s">
        <v>529</v>
      </c>
      <c r="I858" s="143">
        <v>3</v>
      </c>
      <c r="J858" s="143" t="s">
        <v>529</v>
      </c>
      <c r="K858" s="144" t="s">
        <v>1378</v>
      </c>
      <c r="L858" s="145" t="s">
        <v>529</v>
      </c>
      <c r="M858" s="120"/>
      <c r="N858" s="76" t="str">
        <f>MID($B1272,5,2)</f>
        <v/>
      </c>
    </row>
    <row r="859" spans="2:14" s="76" customFormat="1" ht="12.75" customHeight="1" x14ac:dyDescent="0.25">
      <c r="B859" s="148" t="s">
        <v>531</v>
      </c>
      <c r="C859" s="95" t="s">
        <v>1066</v>
      </c>
      <c r="D859" s="144" t="s">
        <v>1276</v>
      </c>
      <c r="E859" s="141">
        <v>2011</v>
      </c>
      <c r="F859" s="144">
        <v>1</v>
      </c>
      <c r="G859" s="143" t="s">
        <v>529</v>
      </c>
      <c r="H859" s="143" t="s">
        <v>529</v>
      </c>
      <c r="I859" s="143">
        <v>45</v>
      </c>
      <c r="J859" s="143" t="s">
        <v>529</v>
      </c>
      <c r="K859" s="144" t="s">
        <v>1377</v>
      </c>
      <c r="L859" s="145" t="s">
        <v>529</v>
      </c>
      <c r="M859" s="120"/>
      <c r="N859" s="76" t="str">
        <f>MID($B1275,5,2)</f>
        <v/>
      </c>
    </row>
    <row r="860" spans="2:14" s="76" customFormat="1" ht="12.75" customHeight="1" x14ac:dyDescent="0.25">
      <c r="B860" s="148"/>
      <c r="C860" s="95"/>
      <c r="D860" s="144"/>
      <c r="E860" s="141"/>
      <c r="F860" s="144"/>
      <c r="G860" s="143"/>
      <c r="H860" s="143"/>
      <c r="I860" s="143"/>
      <c r="J860" s="143"/>
      <c r="K860" s="144"/>
      <c r="L860" s="145"/>
      <c r="M860" s="120"/>
      <c r="N860" s="76" t="str">
        <f>MID($B1278,5,2)</f>
        <v/>
      </c>
    </row>
    <row r="861" spans="2:14" s="76" customFormat="1" ht="12.75" customHeight="1" x14ac:dyDescent="0.25">
      <c r="B861" s="129" t="s">
        <v>281</v>
      </c>
      <c r="C861" s="133" t="s">
        <v>282</v>
      </c>
      <c r="D861" s="144"/>
      <c r="E861" s="141"/>
      <c r="F861" s="144"/>
      <c r="G861" s="143"/>
      <c r="H861" s="143"/>
      <c r="I861" s="143"/>
      <c r="J861" s="143"/>
      <c r="K861" s="144"/>
      <c r="L861" s="145"/>
      <c r="M861" s="120"/>
      <c r="N861" s="76" t="str">
        <f>MID($B1281,5,2)</f>
        <v/>
      </c>
    </row>
    <row r="862" spans="2:14" s="76" customFormat="1" ht="12.75" customHeight="1" x14ac:dyDescent="0.25">
      <c r="B862" s="148" t="s">
        <v>531</v>
      </c>
      <c r="C862" s="95" t="s">
        <v>870</v>
      </c>
      <c r="D862" s="144" t="s">
        <v>1276</v>
      </c>
      <c r="E862" s="141">
        <v>1986</v>
      </c>
      <c r="F862" s="144" t="s">
        <v>530</v>
      </c>
      <c r="G862" s="143" t="s">
        <v>529</v>
      </c>
      <c r="H862" s="143" t="s">
        <v>529</v>
      </c>
      <c r="I862" s="143">
        <v>4.5</v>
      </c>
      <c r="J862" s="143" t="s">
        <v>529</v>
      </c>
      <c r="K862" s="144" t="s">
        <v>1377</v>
      </c>
      <c r="L862" s="145" t="s">
        <v>529</v>
      </c>
      <c r="M862" s="120"/>
      <c r="N862" s="76" t="str">
        <f>MID($B1284,5,2)</f>
        <v/>
      </c>
    </row>
    <row r="863" spans="2:14" s="76" customFormat="1" ht="12.75" customHeight="1" x14ac:dyDescent="0.25">
      <c r="B863" s="148" t="s">
        <v>531</v>
      </c>
      <c r="C863" s="95" t="s">
        <v>1067</v>
      </c>
      <c r="D863" s="144" t="s">
        <v>1276</v>
      </c>
      <c r="E863" s="141">
        <v>1987</v>
      </c>
      <c r="F863" s="144" t="s">
        <v>530</v>
      </c>
      <c r="G863" s="143" t="s">
        <v>529</v>
      </c>
      <c r="H863" s="143" t="s">
        <v>529</v>
      </c>
      <c r="I863" s="143">
        <v>1.4</v>
      </c>
      <c r="J863" s="143" t="s">
        <v>529</v>
      </c>
      <c r="K863" s="144" t="s">
        <v>1376</v>
      </c>
      <c r="L863" s="145" t="s">
        <v>529</v>
      </c>
      <c r="M863" s="120"/>
      <c r="N863" s="76" t="str">
        <f>MID($B1287,5,2)</f>
        <v/>
      </c>
    </row>
    <row r="864" spans="2:14" s="76" customFormat="1" ht="12.75" customHeight="1" x14ac:dyDescent="0.25">
      <c r="B864" s="148" t="s">
        <v>531</v>
      </c>
      <c r="C864" s="95" t="s">
        <v>1068</v>
      </c>
      <c r="D864" s="144" t="s">
        <v>1276</v>
      </c>
      <c r="E864" s="141">
        <v>1995</v>
      </c>
      <c r="F864" s="144" t="s">
        <v>530</v>
      </c>
      <c r="G864" s="143" t="s">
        <v>529</v>
      </c>
      <c r="H864" s="143" t="s">
        <v>529</v>
      </c>
      <c r="I864" s="143">
        <v>8</v>
      </c>
      <c r="J864" s="143" t="s">
        <v>529</v>
      </c>
      <c r="K864" s="144" t="s">
        <v>1377</v>
      </c>
      <c r="L864" s="145" t="s">
        <v>529</v>
      </c>
      <c r="M864" s="120"/>
      <c r="N864" s="76" t="str">
        <f>MID($B1290,5,2)</f>
        <v/>
      </c>
    </row>
    <row r="865" spans="2:14" s="76" customFormat="1" ht="12.75" customHeight="1" x14ac:dyDescent="0.25">
      <c r="B865" s="148" t="s">
        <v>531</v>
      </c>
      <c r="C865" s="95" t="s">
        <v>1068</v>
      </c>
      <c r="D865" s="144" t="s">
        <v>1276</v>
      </c>
      <c r="E865" s="141">
        <v>1998</v>
      </c>
      <c r="F865" s="144" t="s">
        <v>530</v>
      </c>
      <c r="G865" s="143" t="s">
        <v>529</v>
      </c>
      <c r="H865" s="143" t="s">
        <v>529</v>
      </c>
      <c r="I865" s="143">
        <v>4.8</v>
      </c>
      <c r="J865" s="143" t="s">
        <v>529</v>
      </c>
      <c r="K865" s="144" t="s">
        <v>1386</v>
      </c>
      <c r="L865" s="145" t="s">
        <v>529</v>
      </c>
      <c r="M865" s="120"/>
      <c r="N865" s="76" t="str">
        <f>MID($B1293,5,2)</f>
        <v/>
      </c>
    </row>
    <row r="866" spans="2:14" s="76" customFormat="1" ht="12.75" customHeight="1" x14ac:dyDescent="0.25">
      <c r="B866" s="129" t="s">
        <v>531</v>
      </c>
      <c r="C866" s="133" t="s">
        <v>1069</v>
      </c>
      <c r="D866" s="144" t="s">
        <v>1276</v>
      </c>
      <c r="E866" s="141">
        <v>2014</v>
      </c>
      <c r="F866" s="144" t="s">
        <v>530</v>
      </c>
      <c r="G866" s="143" t="s">
        <v>529</v>
      </c>
      <c r="H866" s="143" t="s">
        <v>529</v>
      </c>
      <c r="I866" s="143">
        <v>8.6</v>
      </c>
      <c r="J866" s="143" t="s">
        <v>529</v>
      </c>
      <c r="K866" s="144" t="s">
        <v>1386</v>
      </c>
      <c r="L866" s="145" t="s">
        <v>529</v>
      </c>
      <c r="M866" s="120"/>
      <c r="N866" s="76" t="str">
        <f>MID($B1294,5,2)</f>
        <v/>
      </c>
    </row>
    <row r="867" spans="2:14" s="76" customFormat="1" ht="12.75" customHeight="1" x14ac:dyDescent="0.25">
      <c r="B867" s="148" t="s">
        <v>531</v>
      </c>
      <c r="C867" s="95" t="s">
        <v>1069</v>
      </c>
      <c r="D867" s="144" t="s">
        <v>1276</v>
      </c>
      <c r="E867" s="141">
        <v>2014</v>
      </c>
      <c r="F867" s="144" t="s">
        <v>530</v>
      </c>
      <c r="G867" s="143" t="s">
        <v>529</v>
      </c>
      <c r="H867" s="143" t="s">
        <v>529</v>
      </c>
      <c r="I867" s="143">
        <v>3</v>
      </c>
      <c r="J867" s="143" t="s">
        <v>529</v>
      </c>
      <c r="K867" s="144" t="s">
        <v>1376</v>
      </c>
      <c r="L867" s="145" t="s">
        <v>529</v>
      </c>
      <c r="M867" s="120"/>
      <c r="N867" s="76" t="str">
        <f>MID($B1297,5,2)</f>
        <v/>
      </c>
    </row>
    <row r="868" spans="2:14" s="76" customFormat="1" ht="12.75" customHeight="1" x14ac:dyDescent="0.25">
      <c r="B868" s="129"/>
      <c r="C868" s="133"/>
      <c r="D868" s="144"/>
      <c r="E868" s="141"/>
      <c r="F868" s="144"/>
      <c r="G868" s="143"/>
      <c r="H868" s="143"/>
      <c r="I868" s="143"/>
      <c r="J868" s="143"/>
      <c r="K868" s="144"/>
      <c r="L868" s="145"/>
      <c r="M868" s="120"/>
      <c r="N868" s="76" t="str">
        <f>MID($B1298,5,2)</f>
        <v/>
      </c>
    </row>
    <row r="869" spans="2:14" s="76" customFormat="1" ht="12.75" customHeight="1" x14ac:dyDescent="0.25">
      <c r="B869" s="148" t="s">
        <v>287</v>
      </c>
      <c r="C869" s="95" t="s">
        <v>288</v>
      </c>
      <c r="D869" s="144"/>
      <c r="E869" s="141"/>
      <c r="F869" s="144"/>
      <c r="G869" s="143"/>
      <c r="H869" s="143"/>
      <c r="I869" s="143"/>
      <c r="J869" s="143"/>
      <c r="K869" s="144"/>
      <c r="L869" s="145"/>
      <c r="M869" s="120"/>
      <c r="N869" s="76" t="str">
        <f>MID($B1301,5,2)</f>
        <v/>
      </c>
    </row>
    <row r="870" spans="2:14" s="76" customFormat="1" ht="12.75" customHeight="1" x14ac:dyDescent="0.25">
      <c r="B870" s="129" t="s">
        <v>531</v>
      </c>
      <c r="C870" s="133" t="s">
        <v>1070</v>
      </c>
      <c r="D870" s="144" t="s">
        <v>1276</v>
      </c>
      <c r="E870" s="141">
        <v>1985</v>
      </c>
      <c r="F870" s="144">
        <v>2</v>
      </c>
      <c r="G870" s="143" t="s">
        <v>529</v>
      </c>
      <c r="H870" s="143" t="s">
        <v>529</v>
      </c>
      <c r="I870" s="143">
        <v>16</v>
      </c>
      <c r="J870" s="143" t="s">
        <v>529</v>
      </c>
      <c r="K870" s="144" t="s">
        <v>1378</v>
      </c>
      <c r="L870" s="145" t="s">
        <v>529</v>
      </c>
      <c r="M870" s="120"/>
      <c r="N870" s="76" t="str">
        <f>MID($B1302,5,2)</f>
        <v/>
      </c>
    </row>
    <row r="871" spans="2:14" s="76" customFormat="1" ht="12.75" customHeight="1" x14ac:dyDescent="0.25">
      <c r="B871" s="129" t="s">
        <v>531</v>
      </c>
      <c r="C871" s="133" t="s">
        <v>1071</v>
      </c>
      <c r="D871" s="144" t="s">
        <v>1276</v>
      </c>
      <c r="E871" s="141">
        <v>2015</v>
      </c>
      <c r="F871" s="144">
        <v>2</v>
      </c>
      <c r="G871" s="143" t="s">
        <v>529</v>
      </c>
      <c r="H871" s="143" t="s">
        <v>529</v>
      </c>
      <c r="I871" s="143">
        <v>3.4</v>
      </c>
      <c r="J871" s="143" t="s">
        <v>529</v>
      </c>
      <c r="K871" s="144" t="s">
        <v>1385</v>
      </c>
      <c r="L871" s="145" t="s">
        <v>529</v>
      </c>
      <c r="M871" s="120"/>
      <c r="N871" s="76" t="str">
        <f>MID($B1303,5,2)</f>
        <v/>
      </c>
    </row>
    <row r="872" spans="2:14" s="76" customFormat="1" ht="12.75" customHeight="1" x14ac:dyDescent="0.25">
      <c r="B872" s="148"/>
      <c r="C872" s="95"/>
      <c r="D872" s="144"/>
      <c r="E872" s="141"/>
      <c r="F872" s="144"/>
      <c r="G872" s="143"/>
      <c r="H872" s="143"/>
      <c r="I872" s="143"/>
      <c r="J872" s="143"/>
      <c r="K872" s="144"/>
      <c r="L872" s="145"/>
      <c r="M872" s="120"/>
      <c r="N872" s="76" t="str">
        <f>MID($B1304,5,2)</f>
        <v/>
      </c>
    </row>
    <row r="873" spans="2:14" s="76" customFormat="1" ht="12.75" customHeight="1" x14ac:dyDescent="0.25">
      <c r="B873" s="148" t="s">
        <v>289</v>
      </c>
      <c r="C873" s="95" t="s">
        <v>290</v>
      </c>
      <c r="D873" s="144"/>
      <c r="E873" s="141"/>
      <c r="F873" s="144"/>
      <c r="G873" s="143"/>
      <c r="H873" s="143"/>
      <c r="I873" s="143"/>
      <c r="J873" s="143"/>
      <c r="K873" s="144"/>
      <c r="L873" s="145"/>
      <c r="M873" s="120"/>
      <c r="N873" s="76" t="str">
        <f>MID($B1307,5,2)</f>
        <v/>
      </c>
    </row>
    <row r="874" spans="2:14" s="76" customFormat="1" ht="12.75" customHeight="1" x14ac:dyDescent="0.25">
      <c r="B874" s="148" t="s">
        <v>531</v>
      </c>
      <c r="C874" s="95" t="s">
        <v>1072</v>
      </c>
      <c r="D874" s="144" t="s">
        <v>1276</v>
      </c>
      <c r="E874" s="141">
        <v>1996</v>
      </c>
      <c r="F874" s="144">
        <v>1</v>
      </c>
      <c r="G874" s="143" t="s">
        <v>529</v>
      </c>
      <c r="H874" s="143" t="s">
        <v>529</v>
      </c>
      <c r="I874" s="143">
        <v>1.7</v>
      </c>
      <c r="J874" s="143" t="s">
        <v>529</v>
      </c>
      <c r="K874" s="144" t="s">
        <v>1376</v>
      </c>
      <c r="L874" s="145" t="s">
        <v>529</v>
      </c>
      <c r="M874" s="120"/>
      <c r="N874" s="76" t="str">
        <f>MID($B1308,5,2)</f>
        <v/>
      </c>
    </row>
    <row r="875" spans="2:14" s="76" customFormat="1" ht="12.75" customHeight="1" x14ac:dyDescent="0.25">
      <c r="B875" s="129" t="s">
        <v>531</v>
      </c>
      <c r="C875" s="133" t="s">
        <v>1073</v>
      </c>
      <c r="D875" s="144" t="s">
        <v>1276</v>
      </c>
      <c r="E875" s="141">
        <v>2003</v>
      </c>
      <c r="F875" s="144">
        <v>2</v>
      </c>
      <c r="G875" s="143" t="s">
        <v>529</v>
      </c>
      <c r="H875" s="143" t="s">
        <v>529</v>
      </c>
      <c r="I875" s="143">
        <v>1.2</v>
      </c>
      <c r="J875" s="143" t="s">
        <v>529</v>
      </c>
      <c r="K875" s="144" t="s">
        <v>1386</v>
      </c>
      <c r="L875" s="145" t="s">
        <v>529</v>
      </c>
      <c r="M875" s="120"/>
      <c r="N875" s="76" t="str">
        <f>MID($B1309,5,2)</f>
        <v/>
      </c>
    </row>
    <row r="876" spans="2:14" s="76" customFormat="1" ht="12.75" customHeight="1" x14ac:dyDescent="0.25">
      <c r="B876" s="148" t="s">
        <v>531</v>
      </c>
      <c r="C876" s="95" t="s">
        <v>1074</v>
      </c>
      <c r="D876" s="144" t="s">
        <v>1276</v>
      </c>
      <c r="E876" s="141">
        <v>2004</v>
      </c>
      <c r="F876" s="144">
        <v>3</v>
      </c>
      <c r="G876" s="143" t="s">
        <v>529</v>
      </c>
      <c r="H876" s="143" t="s">
        <v>529</v>
      </c>
      <c r="I876" s="143">
        <v>7</v>
      </c>
      <c r="J876" s="143" t="s">
        <v>529</v>
      </c>
      <c r="K876" s="144" t="s">
        <v>1386</v>
      </c>
      <c r="L876" s="145" t="s">
        <v>529</v>
      </c>
      <c r="M876" s="120"/>
      <c r="N876" s="76" t="str">
        <f>MID($B1310,5,2)</f>
        <v/>
      </c>
    </row>
    <row r="877" spans="2:14" s="76" customFormat="1" ht="12.75" customHeight="1" x14ac:dyDescent="0.25">
      <c r="B877" s="148"/>
      <c r="C877" s="95"/>
      <c r="D877" s="144"/>
      <c r="E877" s="141"/>
      <c r="F877" s="144"/>
      <c r="G877" s="143"/>
      <c r="H877" s="143"/>
      <c r="I877" s="143"/>
      <c r="J877" s="143"/>
      <c r="K877" s="144"/>
      <c r="L877" s="145"/>
      <c r="M877" s="120"/>
      <c r="N877" s="76" t="str">
        <f>MID($B1313,5,2)</f>
        <v/>
      </c>
    </row>
    <row r="878" spans="2:14" s="76" customFormat="1" ht="12.75" customHeight="1" x14ac:dyDescent="0.25">
      <c r="B878" s="129" t="s">
        <v>291</v>
      </c>
      <c r="C878" s="133" t="s">
        <v>292</v>
      </c>
      <c r="D878" s="144"/>
      <c r="E878" s="141"/>
      <c r="F878" s="144"/>
      <c r="G878" s="143"/>
      <c r="H878" s="143"/>
      <c r="I878" s="143"/>
      <c r="J878" s="143"/>
      <c r="K878" s="144"/>
      <c r="L878" s="145"/>
      <c r="M878" s="120"/>
      <c r="N878" s="76" t="str">
        <f>MID($B1316,5,2)</f>
        <v/>
      </c>
    </row>
    <row r="879" spans="2:14" s="76" customFormat="1" ht="12.75" customHeight="1" x14ac:dyDescent="0.25">
      <c r="B879" s="148" t="s">
        <v>531</v>
      </c>
      <c r="C879" s="95" t="s">
        <v>1075</v>
      </c>
      <c r="D879" s="144" t="s">
        <v>1276</v>
      </c>
      <c r="E879" s="141">
        <v>1981</v>
      </c>
      <c r="F879" s="144">
        <v>1</v>
      </c>
      <c r="G879" s="143" t="s">
        <v>529</v>
      </c>
      <c r="H879" s="143" t="s">
        <v>529</v>
      </c>
      <c r="I879" s="143">
        <v>5</v>
      </c>
      <c r="J879" s="143" t="s">
        <v>529</v>
      </c>
      <c r="K879" s="144" t="s">
        <v>1386</v>
      </c>
      <c r="L879" s="145" t="s">
        <v>529</v>
      </c>
      <c r="M879" s="120"/>
      <c r="N879" s="76" t="str">
        <f>MID($B1319,5,2)</f>
        <v/>
      </c>
    </row>
    <row r="880" spans="2:14" s="76" customFormat="1" ht="12.75" customHeight="1" x14ac:dyDescent="0.25">
      <c r="B880" s="148" t="s">
        <v>531</v>
      </c>
      <c r="C880" s="95" t="s">
        <v>1075</v>
      </c>
      <c r="D880" s="144" t="s">
        <v>1276</v>
      </c>
      <c r="E880" s="141">
        <v>1981</v>
      </c>
      <c r="F880" s="144">
        <v>1</v>
      </c>
      <c r="G880" s="143" t="s">
        <v>529</v>
      </c>
      <c r="H880" s="143" t="s">
        <v>529</v>
      </c>
      <c r="I880" s="143">
        <v>4.5999999999999996</v>
      </c>
      <c r="J880" s="143" t="s">
        <v>529</v>
      </c>
      <c r="K880" s="144" t="s">
        <v>1376</v>
      </c>
      <c r="L880" s="145" t="s">
        <v>529</v>
      </c>
      <c r="M880" s="120"/>
      <c r="N880" s="76" t="str">
        <f>MID($B1322,5,2)</f>
        <v/>
      </c>
    </row>
    <row r="881" spans="2:14" s="76" customFormat="1" ht="12.75" customHeight="1" x14ac:dyDescent="0.25">
      <c r="B881" s="148" t="s">
        <v>531</v>
      </c>
      <c r="C881" s="95" t="s">
        <v>1076</v>
      </c>
      <c r="D881" s="144" t="s">
        <v>1276</v>
      </c>
      <c r="E881" s="141">
        <v>1975</v>
      </c>
      <c r="F881" s="144">
        <v>1</v>
      </c>
      <c r="G881" s="143" t="s">
        <v>529</v>
      </c>
      <c r="H881" s="143" t="s">
        <v>529</v>
      </c>
      <c r="I881" s="143">
        <v>1.7</v>
      </c>
      <c r="J881" s="143" t="s">
        <v>529</v>
      </c>
      <c r="K881" s="144" t="s">
        <v>1377</v>
      </c>
      <c r="L881" s="145" t="s">
        <v>529</v>
      </c>
      <c r="M881" s="120"/>
      <c r="N881" s="76" t="str">
        <f>MID($B1323,5,2)</f>
        <v/>
      </c>
    </row>
    <row r="882" spans="2:14" s="76" customFormat="1" ht="12.75" customHeight="1" x14ac:dyDescent="0.25">
      <c r="B882" s="129" t="s">
        <v>531</v>
      </c>
      <c r="C882" s="133" t="s">
        <v>1076</v>
      </c>
      <c r="D882" s="144" t="s">
        <v>1276</v>
      </c>
      <c r="E882" s="141">
        <v>2016</v>
      </c>
      <c r="F882" s="144">
        <v>1</v>
      </c>
      <c r="G882" s="143" t="s">
        <v>529</v>
      </c>
      <c r="H882" s="143" t="s">
        <v>529</v>
      </c>
      <c r="I882" s="143">
        <v>2</v>
      </c>
      <c r="J882" s="143" t="s">
        <v>529</v>
      </c>
      <c r="K882" s="144" t="s">
        <v>1385</v>
      </c>
      <c r="L882" s="145" t="s">
        <v>529</v>
      </c>
      <c r="M882" s="120"/>
      <c r="N882" s="76" t="str">
        <f>MID($B1326,5,2)</f>
        <v/>
      </c>
    </row>
    <row r="883" spans="2:14" s="76" customFormat="1" ht="12.75" customHeight="1" x14ac:dyDescent="0.25">
      <c r="B883" s="148" t="s">
        <v>531</v>
      </c>
      <c r="C883" s="95" t="s">
        <v>1075</v>
      </c>
      <c r="D883" s="144" t="s">
        <v>1276</v>
      </c>
      <c r="E883" s="141">
        <v>2002</v>
      </c>
      <c r="F883" s="144">
        <v>1</v>
      </c>
      <c r="G883" s="143" t="s">
        <v>529</v>
      </c>
      <c r="H883" s="143" t="s">
        <v>529</v>
      </c>
      <c r="I883" s="143">
        <v>3</v>
      </c>
      <c r="J883" s="143" t="s">
        <v>529</v>
      </c>
      <c r="K883" s="144" t="s">
        <v>1386</v>
      </c>
      <c r="L883" s="145" t="s">
        <v>529</v>
      </c>
      <c r="M883" s="120"/>
      <c r="N883" s="76" t="str">
        <f>MID($B1327,5,2)</f>
        <v/>
      </c>
    </row>
    <row r="884" spans="2:14" s="76" customFormat="1" ht="12.75" customHeight="1" x14ac:dyDescent="0.25">
      <c r="B884" s="148"/>
      <c r="C884" s="95"/>
      <c r="D884" s="144"/>
      <c r="E884" s="141"/>
      <c r="F884" s="144"/>
      <c r="G884" s="143"/>
      <c r="H884" s="143"/>
      <c r="I884" s="143"/>
      <c r="J884" s="143"/>
      <c r="K884" s="144"/>
      <c r="L884" s="145"/>
      <c r="M884" s="120"/>
      <c r="N884" s="76" t="str">
        <f>MID($B1330,5,2)</f>
        <v/>
      </c>
    </row>
    <row r="885" spans="2:14" s="76" customFormat="1" ht="12.75" customHeight="1" x14ac:dyDescent="0.25">
      <c r="B885" s="148" t="s">
        <v>293</v>
      </c>
      <c r="C885" s="95" t="s">
        <v>294</v>
      </c>
      <c r="D885" s="144"/>
      <c r="E885" s="141"/>
      <c r="F885" s="144"/>
      <c r="G885" s="143"/>
      <c r="H885" s="143"/>
      <c r="I885" s="143"/>
      <c r="J885" s="143"/>
      <c r="K885" s="144"/>
      <c r="L885" s="145"/>
      <c r="M885" s="120"/>
      <c r="N885" s="76" t="str">
        <f>MID($B1331,5,2)</f>
        <v/>
      </c>
    </row>
    <row r="886" spans="2:14" s="76" customFormat="1" ht="12.75" customHeight="1" x14ac:dyDescent="0.25">
      <c r="B886" s="148" t="s">
        <v>531</v>
      </c>
      <c r="C886" s="95" t="s">
        <v>1077</v>
      </c>
      <c r="D886" s="144" t="s">
        <v>1276</v>
      </c>
      <c r="E886" s="141">
        <v>2003</v>
      </c>
      <c r="F886" s="144">
        <v>3</v>
      </c>
      <c r="G886" s="143" t="s">
        <v>529</v>
      </c>
      <c r="H886" s="143" t="s">
        <v>529</v>
      </c>
      <c r="I886" s="143">
        <v>3.8</v>
      </c>
      <c r="J886" s="143" t="s">
        <v>529</v>
      </c>
      <c r="K886" s="144" t="s">
        <v>1386</v>
      </c>
      <c r="L886" s="145" t="s">
        <v>529</v>
      </c>
      <c r="M886" s="120"/>
      <c r="N886" s="76" t="str">
        <f>MID($B1334,5,2)</f>
        <v/>
      </c>
    </row>
    <row r="887" spans="2:14" s="76" customFormat="1" ht="12.75" customHeight="1" x14ac:dyDescent="0.25">
      <c r="B887" s="148"/>
      <c r="C887" s="95"/>
      <c r="D887" s="144"/>
      <c r="E887" s="141"/>
      <c r="F887" s="144"/>
      <c r="G887" s="143"/>
      <c r="H887" s="143"/>
      <c r="I887" s="143"/>
      <c r="J887" s="143"/>
      <c r="K887" s="144"/>
      <c r="L887" s="145"/>
      <c r="M887" s="120"/>
      <c r="N887" s="76" t="str">
        <f>MID($B1337,5,2)</f>
        <v/>
      </c>
    </row>
    <row r="888" spans="2:14" s="76" customFormat="1" ht="12.75" customHeight="1" x14ac:dyDescent="0.25">
      <c r="B888" s="129" t="s">
        <v>295</v>
      </c>
      <c r="C888" s="133" t="s">
        <v>296</v>
      </c>
      <c r="D888" s="144"/>
      <c r="E888" s="141"/>
      <c r="F888" s="144"/>
      <c r="G888" s="143"/>
      <c r="H888" s="143"/>
      <c r="I888" s="143"/>
      <c r="J888" s="143"/>
      <c r="K888" s="144"/>
      <c r="L888" s="145"/>
      <c r="M888" s="120"/>
      <c r="N888" s="76" t="str">
        <f>MID($B1340,5,2)</f>
        <v/>
      </c>
    </row>
    <row r="889" spans="2:14" s="76" customFormat="1" ht="12.75" customHeight="1" x14ac:dyDescent="0.25">
      <c r="B889" s="148" t="s">
        <v>531</v>
      </c>
      <c r="C889" s="95" t="s">
        <v>1075</v>
      </c>
      <c r="D889" s="144" t="s">
        <v>1276</v>
      </c>
      <c r="E889" s="141">
        <v>1980</v>
      </c>
      <c r="F889" s="144">
        <v>2</v>
      </c>
      <c r="G889" s="143" t="s">
        <v>529</v>
      </c>
      <c r="H889" s="143" t="s">
        <v>529</v>
      </c>
      <c r="I889" s="143">
        <v>9</v>
      </c>
      <c r="J889" s="143" t="s">
        <v>529</v>
      </c>
      <c r="K889" s="144" t="s">
        <v>1386</v>
      </c>
      <c r="L889" s="145" t="s">
        <v>529</v>
      </c>
      <c r="M889" s="120"/>
      <c r="N889" s="76" t="str">
        <f>MID($B1343,5,2)</f>
        <v/>
      </c>
    </row>
    <row r="890" spans="2:14" s="76" customFormat="1" ht="12.75" customHeight="1" x14ac:dyDescent="0.25">
      <c r="B890" s="148" t="s">
        <v>531</v>
      </c>
      <c r="C890" s="95" t="s">
        <v>1075</v>
      </c>
      <c r="D890" s="144" t="s">
        <v>1276</v>
      </c>
      <c r="E890" s="141">
        <v>1971</v>
      </c>
      <c r="F890" s="144">
        <v>1</v>
      </c>
      <c r="G890" s="143" t="s">
        <v>529</v>
      </c>
      <c r="H890" s="143" t="s">
        <v>529</v>
      </c>
      <c r="I890" s="143">
        <v>2.2000000000000002</v>
      </c>
      <c r="J890" s="143" t="s">
        <v>529</v>
      </c>
      <c r="K890" s="144" t="s">
        <v>1386</v>
      </c>
      <c r="L890" s="145" t="s">
        <v>529</v>
      </c>
      <c r="M890" s="120"/>
      <c r="N890" s="76" t="str">
        <f>MID($B1346,5,2)</f>
        <v/>
      </c>
    </row>
    <row r="891" spans="2:14" s="76" customFormat="1" ht="12.75" customHeight="1" x14ac:dyDescent="0.25">
      <c r="B891" s="148"/>
      <c r="C891" s="95"/>
      <c r="D891" s="144"/>
      <c r="E891" s="141"/>
      <c r="F891" s="144"/>
      <c r="G891" s="143"/>
      <c r="H891" s="143"/>
      <c r="I891" s="143"/>
      <c r="J891" s="143"/>
      <c r="K891" s="144"/>
      <c r="L891" s="145"/>
      <c r="M891" s="120"/>
      <c r="N891" s="76" t="str">
        <f>MID($B1349,5,2)</f>
        <v/>
      </c>
    </row>
    <row r="892" spans="2:14" s="76" customFormat="1" ht="12.75" customHeight="1" x14ac:dyDescent="0.25">
      <c r="B892" s="148" t="s">
        <v>297</v>
      </c>
      <c r="C892" s="95" t="s">
        <v>298</v>
      </c>
      <c r="D892" s="144"/>
      <c r="E892" s="141"/>
      <c r="F892" s="144"/>
      <c r="G892" s="143"/>
      <c r="H892" s="143"/>
      <c r="I892" s="143"/>
      <c r="J892" s="143"/>
      <c r="K892" s="144"/>
      <c r="L892" s="145"/>
      <c r="M892" s="120"/>
      <c r="N892" s="76" t="str">
        <f>MID($B1350,5,2)</f>
        <v/>
      </c>
    </row>
    <row r="893" spans="2:14" s="76" customFormat="1" ht="12.75" customHeight="1" x14ac:dyDescent="0.25">
      <c r="B893" s="148" t="s">
        <v>531</v>
      </c>
      <c r="C893" s="95" t="s">
        <v>1078</v>
      </c>
      <c r="D893" s="144" t="s">
        <v>1276</v>
      </c>
      <c r="E893" s="141">
        <v>1980</v>
      </c>
      <c r="F893" s="144">
        <v>3</v>
      </c>
      <c r="G893" s="143" t="s">
        <v>529</v>
      </c>
      <c r="H893" s="143" t="s">
        <v>529</v>
      </c>
      <c r="I893" s="143">
        <v>11</v>
      </c>
      <c r="J893" s="143" t="s">
        <v>529</v>
      </c>
      <c r="K893" s="144" t="s">
        <v>1376</v>
      </c>
      <c r="L893" s="145" t="s">
        <v>529</v>
      </c>
      <c r="M893" s="120"/>
      <c r="N893" s="76" t="str">
        <f>MID($B1353,5,2)</f>
        <v/>
      </c>
    </row>
    <row r="894" spans="2:14" s="76" customFormat="1" ht="12.75" customHeight="1" x14ac:dyDescent="0.25">
      <c r="B894" s="148" t="s">
        <v>531</v>
      </c>
      <c r="C894" s="95" t="s">
        <v>1079</v>
      </c>
      <c r="D894" s="144" t="s">
        <v>1276</v>
      </c>
      <c r="E894" s="141">
        <v>1983</v>
      </c>
      <c r="F894" s="144">
        <v>1</v>
      </c>
      <c r="G894" s="143" t="s">
        <v>529</v>
      </c>
      <c r="H894" s="143" t="s">
        <v>529</v>
      </c>
      <c r="I894" s="143">
        <v>10</v>
      </c>
      <c r="J894" s="143" t="s">
        <v>529</v>
      </c>
      <c r="K894" s="144" t="s">
        <v>1377</v>
      </c>
      <c r="L894" s="145" t="s">
        <v>529</v>
      </c>
      <c r="M894" s="120"/>
      <c r="N894" s="76" t="str">
        <f>MID($B1356,5,2)</f>
        <v/>
      </c>
    </row>
    <row r="895" spans="2:14" s="76" customFormat="1" ht="12.75" customHeight="1" x14ac:dyDescent="0.25">
      <c r="B895" s="148" t="s">
        <v>531</v>
      </c>
      <c r="C895" s="95" t="s">
        <v>1080</v>
      </c>
      <c r="D895" s="144" t="s">
        <v>1276</v>
      </c>
      <c r="E895" s="141">
        <v>1988</v>
      </c>
      <c r="F895" s="144">
        <v>1</v>
      </c>
      <c r="G895" s="143" t="s">
        <v>529</v>
      </c>
      <c r="H895" s="143" t="s">
        <v>529</v>
      </c>
      <c r="I895" s="143">
        <v>10</v>
      </c>
      <c r="J895" s="143" t="s">
        <v>529</v>
      </c>
      <c r="K895" s="144" t="s">
        <v>1377</v>
      </c>
      <c r="L895" s="145" t="s">
        <v>529</v>
      </c>
      <c r="M895" s="120"/>
      <c r="N895" s="76" t="str">
        <f>MID($B1359,5,2)</f>
        <v/>
      </c>
    </row>
    <row r="896" spans="2:14" s="76" customFormat="1" ht="12.75" customHeight="1" x14ac:dyDescent="0.25">
      <c r="B896" s="148" t="s">
        <v>531</v>
      </c>
      <c r="C896" s="95" t="s">
        <v>1081</v>
      </c>
      <c r="D896" s="144" t="s">
        <v>1276</v>
      </c>
      <c r="E896" s="141">
        <v>1975</v>
      </c>
      <c r="F896" s="144">
        <v>2</v>
      </c>
      <c r="G896" s="143" t="s">
        <v>529</v>
      </c>
      <c r="H896" s="143" t="s">
        <v>529</v>
      </c>
      <c r="I896" s="143">
        <v>7.2</v>
      </c>
      <c r="J896" s="143" t="s">
        <v>529</v>
      </c>
      <c r="K896" s="144" t="s">
        <v>1377</v>
      </c>
      <c r="L896" s="145" t="s">
        <v>529</v>
      </c>
      <c r="M896" s="120"/>
      <c r="N896" s="76" t="str">
        <f>MID($B1360,5,2)</f>
        <v/>
      </c>
    </row>
    <row r="897" spans="2:14" s="76" customFormat="1" ht="12.75" customHeight="1" x14ac:dyDescent="0.25">
      <c r="B897" s="129" t="s">
        <v>531</v>
      </c>
      <c r="C897" s="133" t="s">
        <v>1082</v>
      </c>
      <c r="D897" s="144" t="s">
        <v>1276</v>
      </c>
      <c r="E897" s="141">
        <v>2013</v>
      </c>
      <c r="F897" s="144">
        <v>1</v>
      </c>
      <c r="G897" s="143" t="s">
        <v>529</v>
      </c>
      <c r="H897" s="143" t="s">
        <v>529</v>
      </c>
      <c r="I897" s="143">
        <v>18</v>
      </c>
      <c r="J897" s="143" t="s">
        <v>529</v>
      </c>
      <c r="K897" s="144" t="s">
        <v>1386</v>
      </c>
      <c r="L897" s="145" t="s">
        <v>529</v>
      </c>
      <c r="M897" s="120"/>
      <c r="N897" s="76" t="str">
        <f>MID($B1361,5,2)</f>
        <v/>
      </c>
    </row>
    <row r="898" spans="2:14" s="76" customFormat="1" ht="12.75" customHeight="1" x14ac:dyDescent="0.25">
      <c r="B898" s="148"/>
      <c r="C898" s="95"/>
      <c r="D898" s="144"/>
      <c r="E898" s="141"/>
      <c r="F898" s="144"/>
      <c r="G898" s="143"/>
      <c r="H898" s="143"/>
      <c r="I898" s="143"/>
      <c r="J898" s="143"/>
      <c r="K898" s="144"/>
      <c r="L898" s="145"/>
      <c r="M898" s="120"/>
      <c r="N898" s="76" t="str">
        <f>MID($B1362,5,2)</f>
        <v/>
      </c>
    </row>
    <row r="899" spans="2:14" s="76" customFormat="1" ht="12.75" customHeight="1" x14ac:dyDescent="0.25">
      <c r="B899" s="148" t="s">
        <v>303</v>
      </c>
      <c r="C899" s="95" t="s">
        <v>304</v>
      </c>
      <c r="D899" s="144"/>
      <c r="E899" s="141"/>
      <c r="F899" s="144"/>
      <c r="G899" s="143"/>
      <c r="H899" s="143"/>
      <c r="I899" s="143"/>
      <c r="J899" s="143"/>
      <c r="K899" s="144"/>
      <c r="L899" s="145"/>
      <c r="M899" s="120"/>
      <c r="N899" s="76" t="str">
        <f>MID($B1363,5,2)</f>
        <v/>
      </c>
    </row>
    <row r="900" spans="2:14" s="76" customFormat="1" ht="12.75" customHeight="1" x14ac:dyDescent="0.25">
      <c r="B900" s="129" t="s">
        <v>531</v>
      </c>
      <c r="C900" s="133" t="s">
        <v>1083</v>
      </c>
      <c r="D900" s="144" t="s">
        <v>1276</v>
      </c>
      <c r="E900" s="141">
        <v>1988</v>
      </c>
      <c r="F900" s="144">
        <v>3</v>
      </c>
      <c r="G900" s="143" t="s">
        <v>529</v>
      </c>
      <c r="H900" s="143" t="s">
        <v>529</v>
      </c>
      <c r="I900" s="143">
        <v>7</v>
      </c>
      <c r="J900" s="143" t="s">
        <v>529</v>
      </c>
      <c r="K900" s="144" t="s">
        <v>1381</v>
      </c>
      <c r="L900" s="145" t="s">
        <v>529</v>
      </c>
      <c r="M900" s="120"/>
      <c r="N900" s="76" t="str">
        <f>MID($B1366,5,2)</f>
        <v/>
      </c>
    </row>
    <row r="901" spans="2:14" s="76" customFormat="1" ht="12.75" customHeight="1" x14ac:dyDescent="0.25">
      <c r="B901" s="148"/>
      <c r="C901" s="95"/>
      <c r="D901" s="144"/>
      <c r="E901" s="141"/>
      <c r="F901" s="144"/>
      <c r="G901" s="143"/>
      <c r="H901" s="143"/>
      <c r="I901" s="143"/>
      <c r="J901" s="143"/>
      <c r="K901" s="144"/>
      <c r="L901" s="145"/>
      <c r="M901" s="120"/>
      <c r="N901" s="76" t="str">
        <f>MID($B1369,5,2)</f>
        <v/>
      </c>
    </row>
    <row r="902" spans="2:14" s="76" customFormat="1" ht="12.75" customHeight="1" x14ac:dyDescent="0.25">
      <c r="B902" s="148" t="s">
        <v>305</v>
      </c>
      <c r="C902" s="95" t="s">
        <v>306</v>
      </c>
      <c r="D902" s="144"/>
      <c r="E902" s="141"/>
      <c r="F902" s="144"/>
      <c r="G902" s="143"/>
      <c r="H902" s="143"/>
      <c r="I902" s="143"/>
      <c r="J902" s="143"/>
      <c r="K902" s="144"/>
      <c r="L902" s="145"/>
      <c r="M902" s="120"/>
      <c r="N902" s="76" t="str">
        <f>MID($B1372,5,2)</f>
        <v/>
      </c>
    </row>
    <row r="903" spans="2:14" s="76" customFormat="1" ht="12.75" customHeight="1" x14ac:dyDescent="0.25">
      <c r="B903" s="148" t="s">
        <v>531</v>
      </c>
      <c r="C903" s="95" t="s">
        <v>1084</v>
      </c>
      <c r="D903" s="144" t="s">
        <v>1276</v>
      </c>
      <c r="E903" s="141">
        <v>2005</v>
      </c>
      <c r="F903" s="144">
        <v>1</v>
      </c>
      <c r="G903" s="143" t="s">
        <v>529</v>
      </c>
      <c r="H903" s="143" t="s">
        <v>529</v>
      </c>
      <c r="I903" s="143">
        <v>40</v>
      </c>
      <c r="J903" s="143" t="s">
        <v>529</v>
      </c>
      <c r="K903" s="144" t="s">
        <v>1381</v>
      </c>
      <c r="L903" s="145" t="s">
        <v>529</v>
      </c>
      <c r="M903" s="120"/>
      <c r="N903" s="76" t="str">
        <f>MID($B1375,5,2)</f>
        <v/>
      </c>
    </row>
    <row r="904" spans="2:14" s="76" customFormat="1" ht="12.75" customHeight="1" x14ac:dyDescent="0.25">
      <c r="B904" s="148" t="s">
        <v>531</v>
      </c>
      <c r="C904" s="95" t="s">
        <v>1085</v>
      </c>
      <c r="D904" s="144" t="s">
        <v>1276</v>
      </c>
      <c r="E904" s="141">
        <v>1976</v>
      </c>
      <c r="F904" s="144">
        <v>3</v>
      </c>
      <c r="G904" s="143" t="s">
        <v>529</v>
      </c>
      <c r="H904" s="143" t="s">
        <v>529</v>
      </c>
      <c r="I904" s="143">
        <v>95</v>
      </c>
      <c r="J904" s="143" t="s">
        <v>529</v>
      </c>
      <c r="K904" s="144" t="s">
        <v>1376</v>
      </c>
      <c r="L904" s="145" t="s">
        <v>529</v>
      </c>
      <c r="M904" s="120"/>
      <c r="N904" s="76" t="str">
        <f>MID($B1378,5,2)</f>
        <v/>
      </c>
    </row>
    <row r="905" spans="2:14" s="76" customFormat="1" ht="12.75" customHeight="1" x14ac:dyDescent="0.25">
      <c r="B905" s="129" t="s">
        <v>531</v>
      </c>
      <c r="C905" s="133" t="s">
        <v>1086</v>
      </c>
      <c r="D905" s="144" t="s">
        <v>1276</v>
      </c>
      <c r="E905" s="141">
        <v>1975</v>
      </c>
      <c r="F905" s="144">
        <v>1</v>
      </c>
      <c r="G905" s="143" t="s">
        <v>529</v>
      </c>
      <c r="H905" s="143" t="s">
        <v>529</v>
      </c>
      <c r="I905" s="143">
        <v>38</v>
      </c>
      <c r="J905" s="143" t="s">
        <v>529</v>
      </c>
      <c r="K905" s="144" t="s">
        <v>1381</v>
      </c>
      <c r="L905" s="145" t="s">
        <v>529</v>
      </c>
      <c r="M905" s="120"/>
      <c r="N905" s="76" t="str">
        <f>MID($B1381,5,2)</f>
        <v/>
      </c>
    </row>
    <row r="906" spans="2:14" s="76" customFormat="1" ht="12.75" customHeight="1" x14ac:dyDescent="0.25">
      <c r="B906" s="148" t="s">
        <v>531</v>
      </c>
      <c r="C906" s="95" t="s">
        <v>1087</v>
      </c>
      <c r="D906" s="144" t="s">
        <v>1276</v>
      </c>
      <c r="E906" s="141">
        <v>2012</v>
      </c>
      <c r="F906" s="144">
        <v>1</v>
      </c>
      <c r="G906" s="143" t="s">
        <v>529</v>
      </c>
      <c r="H906" s="143" t="s">
        <v>529</v>
      </c>
      <c r="I906" s="143">
        <v>37</v>
      </c>
      <c r="J906" s="143" t="s">
        <v>529</v>
      </c>
      <c r="K906" s="144" t="s">
        <v>1385</v>
      </c>
      <c r="L906" s="145" t="s">
        <v>529</v>
      </c>
      <c r="M906" s="120"/>
    </row>
    <row r="907" spans="2:14" s="76" customFormat="1" ht="12.75" customHeight="1" x14ac:dyDescent="0.25">
      <c r="B907" s="148" t="s">
        <v>531</v>
      </c>
      <c r="C907" s="95" t="s">
        <v>1088</v>
      </c>
      <c r="D907" s="144" t="s">
        <v>1276</v>
      </c>
      <c r="E907" s="141">
        <v>1983</v>
      </c>
      <c r="F907" s="144">
        <v>1</v>
      </c>
      <c r="G907" s="143" t="s">
        <v>529</v>
      </c>
      <c r="H907" s="143" t="s">
        <v>529</v>
      </c>
      <c r="I907" s="143">
        <v>37</v>
      </c>
      <c r="J907" s="143" t="s">
        <v>529</v>
      </c>
      <c r="K907" s="144" t="s">
        <v>1381</v>
      </c>
      <c r="L907" s="145" t="s">
        <v>529</v>
      </c>
      <c r="M907" s="120"/>
    </row>
    <row r="908" spans="2:14" s="76" customFormat="1" ht="12.75" customHeight="1" x14ac:dyDescent="0.25">
      <c r="B908" s="148" t="s">
        <v>531</v>
      </c>
      <c r="C908" s="95" t="s">
        <v>1089</v>
      </c>
      <c r="D908" s="144" t="s">
        <v>1276</v>
      </c>
      <c r="E908" s="141">
        <v>1985</v>
      </c>
      <c r="F908" s="144">
        <v>3</v>
      </c>
      <c r="G908" s="143" t="s">
        <v>529</v>
      </c>
      <c r="H908" s="143" t="s">
        <v>529</v>
      </c>
      <c r="I908" s="143">
        <v>120</v>
      </c>
      <c r="J908" s="143" t="s">
        <v>529</v>
      </c>
      <c r="K908" s="144" t="s">
        <v>1381</v>
      </c>
      <c r="L908" s="145" t="s">
        <v>529</v>
      </c>
      <c r="M908" s="120"/>
    </row>
    <row r="909" spans="2:14" s="76" customFormat="1" ht="12.75" customHeight="1" x14ac:dyDescent="0.25">
      <c r="B909" s="129" t="s">
        <v>531</v>
      </c>
      <c r="C909" s="133" t="s">
        <v>1090</v>
      </c>
      <c r="D909" s="144" t="s">
        <v>1276</v>
      </c>
      <c r="E909" s="141">
        <v>1968</v>
      </c>
      <c r="F909" s="144">
        <v>2</v>
      </c>
      <c r="G909" s="143" t="s">
        <v>529</v>
      </c>
      <c r="H909" s="143" t="s">
        <v>529</v>
      </c>
      <c r="I909" s="143">
        <v>90</v>
      </c>
      <c r="J909" s="143" t="s">
        <v>529</v>
      </c>
      <c r="K909" s="144" t="s">
        <v>1376</v>
      </c>
      <c r="L909" s="145" t="s">
        <v>529</v>
      </c>
      <c r="M909" s="120"/>
    </row>
    <row r="910" spans="2:14" s="76" customFormat="1" ht="12.75" customHeight="1" x14ac:dyDescent="0.25">
      <c r="B910" s="148" t="s">
        <v>531</v>
      </c>
      <c r="C910" s="95" t="s">
        <v>1091</v>
      </c>
      <c r="D910" s="144" t="s">
        <v>1276</v>
      </c>
      <c r="E910" s="141">
        <v>1995</v>
      </c>
      <c r="F910" s="144">
        <v>3</v>
      </c>
      <c r="G910" s="143" t="s">
        <v>529</v>
      </c>
      <c r="H910" s="143" t="s">
        <v>529</v>
      </c>
      <c r="I910" s="143">
        <v>120</v>
      </c>
      <c r="J910" s="143" t="s">
        <v>529</v>
      </c>
      <c r="K910" s="144" t="s">
        <v>1376</v>
      </c>
      <c r="L910" s="145" t="s">
        <v>529</v>
      </c>
      <c r="M910" s="120"/>
    </row>
    <row r="911" spans="2:14" s="76" customFormat="1" ht="12.75" customHeight="1" x14ac:dyDescent="0.25">
      <c r="B911" s="148" t="s">
        <v>531</v>
      </c>
      <c r="C911" s="95" t="s">
        <v>1093</v>
      </c>
      <c r="D911" s="144" t="s">
        <v>1276</v>
      </c>
      <c r="E911" s="141">
        <v>2016</v>
      </c>
      <c r="F911" s="144">
        <v>1</v>
      </c>
      <c r="G911" s="143" t="s">
        <v>529</v>
      </c>
      <c r="H911" s="143" t="s">
        <v>529</v>
      </c>
      <c r="I911" s="143">
        <v>55</v>
      </c>
      <c r="J911" s="143" t="s">
        <v>529</v>
      </c>
      <c r="K911" s="144" t="s">
        <v>1386</v>
      </c>
      <c r="L911" s="145" t="s">
        <v>529</v>
      </c>
      <c r="M911" s="120"/>
    </row>
    <row r="912" spans="2:14" s="76" customFormat="1" ht="12.75" customHeight="1" x14ac:dyDescent="0.25">
      <c r="B912" s="148" t="s">
        <v>531</v>
      </c>
      <c r="C912" s="95" t="s">
        <v>1090</v>
      </c>
      <c r="D912" s="144" t="s">
        <v>1362</v>
      </c>
      <c r="E912" s="141">
        <v>1971</v>
      </c>
      <c r="F912" s="144">
        <v>2</v>
      </c>
      <c r="G912" s="143">
        <v>264</v>
      </c>
      <c r="H912" s="143" t="s">
        <v>529</v>
      </c>
      <c r="I912" s="143">
        <v>264</v>
      </c>
      <c r="J912" s="143">
        <v>189</v>
      </c>
      <c r="K912" s="144" t="s">
        <v>1381</v>
      </c>
      <c r="L912" s="145" t="s">
        <v>529</v>
      </c>
      <c r="M912" s="120"/>
    </row>
    <row r="913" spans="2:13" s="76" customFormat="1" ht="12.75" customHeight="1" x14ac:dyDescent="0.25">
      <c r="B913" s="148" t="s">
        <v>531</v>
      </c>
      <c r="C913" s="95" t="s">
        <v>1320</v>
      </c>
      <c r="D913" s="144" t="s">
        <v>1362</v>
      </c>
      <c r="E913" s="141">
        <v>1988</v>
      </c>
      <c r="F913" s="144">
        <v>2</v>
      </c>
      <c r="G913" s="143">
        <v>160</v>
      </c>
      <c r="H913" s="143" t="s">
        <v>529</v>
      </c>
      <c r="I913" s="143">
        <v>160</v>
      </c>
      <c r="J913" s="143">
        <v>147</v>
      </c>
      <c r="K913" s="144" t="s">
        <v>1381</v>
      </c>
      <c r="L913" s="145" t="s">
        <v>529</v>
      </c>
      <c r="M913" s="120"/>
    </row>
    <row r="914" spans="2:13" s="76" customFormat="1" ht="12.75" customHeight="1" x14ac:dyDescent="0.25">
      <c r="B914" s="148" t="s">
        <v>531</v>
      </c>
      <c r="C914" s="95" t="s">
        <v>1321</v>
      </c>
      <c r="D914" s="144" t="s">
        <v>1362</v>
      </c>
      <c r="E914" s="141">
        <v>2016</v>
      </c>
      <c r="F914" s="144">
        <v>1</v>
      </c>
      <c r="G914" s="143">
        <v>42</v>
      </c>
      <c r="H914" s="143" t="s">
        <v>529</v>
      </c>
      <c r="I914" s="143">
        <v>42</v>
      </c>
      <c r="J914" s="143">
        <v>12</v>
      </c>
      <c r="K914" s="144" t="s">
        <v>1383</v>
      </c>
      <c r="L914" s="145" t="s">
        <v>529</v>
      </c>
      <c r="M914" s="120"/>
    </row>
    <row r="915" spans="2:13" s="76" customFormat="1" ht="12.75" customHeight="1" x14ac:dyDescent="0.25">
      <c r="B915" s="148"/>
      <c r="C915" s="95"/>
      <c r="D915" s="144"/>
      <c r="E915" s="141"/>
      <c r="F915" s="144"/>
      <c r="G915" s="143"/>
      <c r="H915" s="143"/>
      <c r="I915" s="143"/>
      <c r="J915" s="143"/>
      <c r="K915" s="144"/>
      <c r="L915" s="145"/>
      <c r="M915" s="120"/>
    </row>
    <row r="916" spans="2:13" s="76" customFormat="1" ht="12.75" customHeight="1" x14ac:dyDescent="0.25">
      <c r="B916" s="148" t="s">
        <v>307</v>
      </c>
      <c r="C916" s="95" t="s">
        <v>308</v>
      </c>
      <c r="D916" s="144"/>
      <c r="E916" s="141"/>
      <c r="F916" s="144"/>
      <c r="G916" s="143"/>
      <c r="H916" s="143"/>
      <c r="I916" s="143"/>
      <c r="J916" s="143"/>
      <c r="K916" s="144"/>
      <c r="L916" s="145"/>
      <c r="M916" s="120"/>
    </row>
    <row r="917" spans="2:13" s="76" customFormat="1" ht="12.75" customHeight="1" x14ac:dyDescent="0.25">
      <c r="B917" s="129" t="s">
        <v>531</v>
      </c>
      <c r="C917" s="133" t="s">
        <v>1092</v>
      </c>
      <c r="D917" s="144" t="s">
        <v>1276</v>
      </c>
      <c r="E917" s="141">
        <v>1989</v>
      </c>
      <c r="F917" s="144">
        <v>3</v>
      </c>
      <c r="G917" s="143" t="s">
        <v>529</v>
      </c>
      <c r="H917" s="143" t="s">
        <v>529</v>
      </c>
      <c r="I917" s="143">
        <v>12</v>
      </c>
      <c r="J917" s="143" t="s">
        <v>529</v>
      </c>
      <c r="K917" s="144" t="s">
        <v>1381</v>
      </c>
      <c r="L917" s="145" t="s">
        <v>529</v>
      </c>
      <c r="M917" s="120"/>
    </row>
    <row r="918" spans="2:13" s="76" customFormat="1" ht="12.75" customHeight="1" x14ac:dyDescent="0.25">
      <c r="B918" s="148" t="s">
        <v>531</v>
      </c>
      <c r="C918" s="95" t="s">
        <v>1094</v>
      </c>
      <c r="D918" s="144" t="s">
        <v>1276</v>
      </c>
      <c r="E918" s="141">
        <v>1983</v>
      </c>
      <c r="F918" s="144">
        <v>2</v>
      </c>
      <c r="G918" s="143" t="s">
        <v>529</v>
      </c>
      <c r="H918" s="143" t="s">
        <v>529</v>
      </c>
      <c r="I918" s="143">
        <v>5</v>
      </c>
      <c r="J918" s="143" t="s">
        <v>529</v>
      </c>
      <c r="K918" s="144" t="s">
        <v>1381</v>
      </c>
      <c r="L918" s="145" t="s">
        <v>529</v>
      </c>
      <c r="M918" s="120"/>
    </row>
    <row r="919" spans="2:13" s="76" customFormat="1" ht="12.75" customHeight="1" x14ac:dyDescent="0.25">
      <c r="B919" s="148"/>
      <c r="C919" s="95"/>
      <c r="D919" s="144"/>
      <c r="E919" s="141"/>
      <c r="F919" s="144"/>
      <c r="G919" s="143"/>
      <c r="H919" s="143"/>
      <c r="I919" s="143"/>
      <c r="J919" s="143"/>
      <c r="K919" s="144"/>
      <c r="L919" s="145"/>
      <c r="M919" s="120"/>
    </row>
    <row r="920" spans="2:13" s="76" customFormat="1" ht="12.75" customHeight="1" x14ac:dyDescent="0.25">
      <c r="B920" s="148" t="s">
        <v>309</v>
      </c>
      <c r="C920" s="95" t="s">
        <v>310</v>
      </c>
      <c r="D920" s="144"/>
      <c r="E920" s="141"/>
      <c r="F920" s="144"/>
      <c r="G920" s="143"/>
      <c r="H920" s="143"/>
      <c r="I920" s="143"/>
      <c r="J920" s="143"/>
      <c r="K920" s="144"/>
      <c r="L920" s="145"/>
      <c r="M920" s="120"/>
    </row>
    <row r="921" spans="2:13" s="76" customFormat="1" ht="12.75" customHeight="1" x14ac:dyDescent="0.25">
      <c r="B921" s="129" t="s">
        <v>531</v>
      </c>
      <c r="C921" s="133" t="s">
        <v>1095</v>
      </c>
      <c r="D921" s="144" t="s">
        <v>1276</v>
      </c>
      <c r="E921" s="141">
        <v>2005</v>
      </c>
      <c r="F921" s="144">
        <v>1</v>
      </c>
      <c r="G921" s="143" t="s">
        <v>529</v>
      </c>
      <c r="H921" s="143" t="s">
        <v>529</v>
      </c>
      <c r="I921" s="143">
        <v>4</v>
      </c>
      <c r="J921" s="143" t="s">
        <v>529</v>
      </c>
      <c r="K921" s="144" t="s">
        <v>1384</v>
      </c>
      <c r="L921" s="145" t="s">
        <v>529</v>
      </c>
      <c r="M921" s="120"/>
    </row>
    <row r="922" spans="2:13" s="76" customFormat="1" ht="12.75" customHeight="1" x14ac:dyDescent="0.25">
      <c r="B922" s="148" t="s">
        <v>531</v>
      </c>
      <c r="C922" s="95" t="s">
        <v>1096</v>
      </c>
      <c r="D922" s="144" t="s">
        <v>1276</v>
      </c>
      <c r="E922" s="141">
        <v>2004</v>
      </c>
      <c r="F922" s="144">
        <v>1</v>
      </c>
      <c r="G922" s="143" t="s">
        <v>529</v>
      </c>
      <c r="H922" s="143" t="s">
        <v>529</v>
      </c>
      <c r="I922" s="143">
        <v>1</v>
      </c>
      <c r="J922" s="143" t="s">
        <v>529</v>
      </c>
      <c r="K922" s="144" t="s">
        <v>1384</v>
      </c>
      <c r="L922" s="145" t="s">
        <v>529</v>
      </c>
      <c r="M922" s="120"/>
    </row>
    <row r="923" spans="2:13" s="76" customFormat="1" ht="12.75" customHeight="1" x14ac:dyDescent="0.25">
      <c r="B923" s="148" t="s">
        <v>531</v>
      </c>
      <c r="C923" s="95" t="s">
        <v>1097</v>
      </c>
      <c r="D923" s="144" t="s">
        <v>1276</v>
      </c>
      <c r="E923" s="141">
        <v>2016</v>
      </c>
      <c r="F923" s="144">
        <v>1</v>
      </c>
      <c r="G923" s="143" t="s">
        <v>529</v>
      </c>
      <c r="H923" s="143" t="s">
        <v>529</v>
      </c>
      <c r="I923" s="143">
        <v>4</v>
      </c>
      <c r="J923" s="143" t="s">
        <v>529</v>
      </c>
      <c r="K923" s="144" t="s">
        <v>1376</v>
      </c>
      <c r="L923" s="145" t="s">
        <v>529</v>
      </c>
      <c r="M923" s="120"/>
    </row>
    <row r="924" spans="2:13" s="76" customFormat="1" ht="12.75" customHeight="1" x14ac:dyDescent="0.25">
      <c r="B924" s="148" t="s">
        <v>531</v>
      </c>
      <c r="C924" s="95" t="s">
        <v>1098</v>
      </c>
      <c r="D924" s="144" t="s">
        <v>1276</v>
      </c>
      <c r="E924" s="141">
        <v>2017</v>
      </c>
      <c r="F924" s="144">
        <v>1</v>
      </c>
      <c r="G924" s="143" t="s">
        <v>529</v>
      </c>
      <c r="H924" s="143" t="s">
        <v>529</v>
      </c>
      <c r="I924" s="143">
        <v>3.7</v>
      </c>
      <c r="J924" s="143" t="s">
        <v>529</v>
      </c>
      <c r="K924" s="144" t="s">
        <v>1376</v>
      </c>
      <c r="L924" s="145" t="s">
        <v>529</v>
      </c>
      <c r="M924" s="120"/>
    </row>
    <row r="925" spans="2:13" s="76" customFormat="1" ht="12.75" customHeight="1" x14ac:dyDescent="0.25">
      <c r="B925" s="148" t="s">
        <v>531</v>
      </c>
      <c r="C925" s="95" t="s">
        <v>1099</v>
      </c>
      <c r="D925" s="144" t="s">
        <v>1276</v>
      </c>
      <c r="E925" s="141">
        <v>2016</v>
      </c>
      <c r="F925" s="144">
        <v>1</v>
      </c>
      <c r="G925" s="143" t="s">
        <v>529</v>
      </c>
      <c r="H925" s="143" t="s">
        <v>529</v>
      </c>
      <c r="I925" s="143">
        <v>0.5</v>
      </c>
      <c r="J925" s="143" t="s">
        <v>529</v>
      </c>
      <c r="K925" s="144" t="s">
        <v>1376</v>
      </c>
      <c r="L925" s="145" t="s">
        <v>529</v>
      </c>
      <c r="M925" s="120"/>
    </row>
    <row r="926" spans="2:13" s="76" customFormat="1" ht="12.75" customHeight="1" x14ac:dyDescent="0.25">
      <c r="B926" s="148"/>
      <c r="C926" s="95"/>
      <c r="D926" s="144"/>
      <c r="E926" s="141"/>
      <c r="F926" s="144"/>
      <c r="G926" s="143"/>
      <c r="H926" s="143"/>
      <c r="I926" s="143"/>
      <c r="J926" s="143"/>
      <c r="K926" s="144"/>
      <c r="L926" s="145"/>
      <c r="M926" s="120"/>
    </row>
    <row r="927" spans="2:13" s="76" customFormat="1" ht="12.75" customHeight="1" x14ac:dyDescent="0.25">
      <c r="B927" s="148" t="s">
        <v>311</v>
      </c>
      <c r="C927" s="95" t="s">
        <v>312</v>
      </c>
      <c r="D927" s="144"/>
      <c r="E927" s="141"/>
      <c r="F927" s="144"/>
      <c r="G927" s="143"/>
      <c r="H927" s="143"/>
      <c r="I927" s="143"/>
      <c r="J927" s="143"/>
      <c r="K927" s="144"/>
      <c r="L927" s="145"/>
      <c r="M927" s="120"/>
    </row>
    <row r="928" spans="2:13" s="76" customFormat="1" ht="12.75" customHeight="1" x14ac:dyDescent="0.25">
      <c r="B928" s="148" t="s">
        <v>531</v>
      </c>
      <c r="C928" s="95" t="s">
        <v>1100</v>
      </c>
      <c r="D928" s="144" t="s">
        <v>1276</v>
      </c>
      <c r="E928" s="141">
        <v>1980</v>
      </c>
      <c r="F928" s="144">
        <v>3</v>
      </c>
      <c r="G928" s="143" t="s">
        <v>529</v>
      </c>
      <c r="H928" s="143" t="s">
        <v>529</v>
      </c>
      <c r="I928" s="143">
        <v>5.5</v>
      </c>
      <c r="J928" s="143" t="s">
        <v>529</v>
      </c>
      <c r="K928" s="144" t="s">
        <v>1384</v>
      </c>
      <c r="L928" s="145" t="s">
        <v>529</v>
      </c>
      <c r="M928" s="120"/>
    </row>
    <row r="929" spans="2:13" s="76" customFormat="1" ht="12.75" customHeight="1" x14ac:dyDescent="0.25">
      <c r="B929" s="148" t="s">
        <v>531</v>
      </c>
      <c r="C929" s="95" t="s">
        <v>1101</v>
      </c>
      <c r="D929" s="144" t="s">
        <v>1276</v>
      </c>
      <c r="E929" s="141">
        <v>2002</v>
      </c>
      <c r="F929" s="144">
        <v>1</v>
      </c>
      <c r="G929" s="143" t="s">
        <v>529</v>
      </c>
      <c r="H929" s="143" t="s">
        <v>529</v>
      </c>
      <c r="I929" s="143">
        <v>1.5</v>
      </c>
      <c r="J929" s="143" t="s">
        <v>529</v>
      </c>
      <c r="K929" s="144" t="s">
        <v>1377</v>
      </c>
      <c r="L929" s="145" t="s">
        <v>529</v>
      </c>
      <c r="M929" s="120"/>
    </row>
    <row r="930" spans="2:13" s="76" customFormat="1" ht="12.75" customHeight="1" x14ac:dyDescent="0.25">
      <c r="B930" s="148" t="s">
        <v>531</v>
      </c>
      <c r="C930" s="95" t="s">
        <v>1322</v>
      </c>
      <c r="D930" s="144" t="s">
        <v>1362</v>
      </c>
      <c r="E930" s="141">
        <v>2013</v>
      </c>
      <c r="F930" s="144">
        <v>1</v>
      </c>
      <c r="G930" s="143">
        <v>5.4</v>
      </c>
      <c r="H930" s="143">
        <v>1.6</v>
      </c>
      <c r="I930" s="143">
        <v>7</v>
      </c>
      <c r="J930" s="143">
        <v>1.4</v>
      </c>
      <c r="K930" s="144" t="s">
        <v>1388</v>
      </c>
      <c r="L930" s="145" t="s">
        <v>529</v>
      </c>
      <c r="M930" s="120"/>
    </row>
    <row r="931" spans="2:13" s="76" customFormat="1" ht="12.75" customHeight="1" x14ac:dyDescent="0.25">
      <c r="B931" s="148"/>
      <c r="C931" s="95"/>
      <c r="D931" s="144"/>
      <c r="E931" s="141"/>
      <c r="F931" s="144"/>
      <c r="G931" s="143"/>
      <c r="H931" s="143"/>
      <c r="I931" s="143"/>
      <c r="J931" s="143"/>
      <c r="K931" s="144"/>
      <c r="L931" s="145"/>
      <c r="M931" s="120"/>
    </row>
    <row r="932" spans="2:13" s="76" customFormat="1" ht="12.75" customHeight="1" x14ac:dyDescent="0.25">
      <c r="B932" s="148" t="s">
        <v>313</v>
      </c>
      <c r="C932" s="95" t="s">
        <v>314</v>
      </c>
      <c r="D932" s="144"/>
      <c r="E932" s="141"/>
      <c r="F932" s="144"/>
      <c r="G932" s="143"/>
      <c r="H932" s="143"/>
      <c r="I932" s="143"/>
      <c r="J932" s="143"/>
      <c r="K932" s="144"/>
      <c r="L932" s="145"/>
      <c r="M932" s="120"/>
    </row>
    <row r="933" spans="2:13" s="76" customFormat="1" ht="12.75" customHeight="1" x14ac:dyDescent="0.25">
      <c r="B933" s="148" t="s">
        <v>531</v>
      </c>
      <c r="C933" s="95" t="s">
        <v>1102</v>
      </c>
      <c r="D933" s="144" t="s">
        <v>1276</v>
      </c>
      <c r="E933" s="141">
        <v>1980</v>
      </c>
      <c r="F933" s="144">
        <v>5</v>
      </c>
      <c r="G933" s="143" t="s">
        <v>529</v>
      </c>
      <c r="H933" s="143" t="s">
        <v>529</v>
      </c>
      <c r="I933" s="143">
        <v>20</v>
      </c>
      <c r="J933" s="143" t="s">
        <v>529</v>
      </c>
      <c r="K933" s="144" t="s">
        <v>1377</v>
      </c>
      <c r="L933" s="145" t="s">
        <v>529</v>
      </c>
      <c r="M933" s="120"/>
    </row>
    <row r="934" spans="2:13" s="76" customFormat="1" ht="12.75" customHeight="1" x14ac:dyDescent="0.25">
      <c r="B934" s="148" t="s">
        <v>531</v>
      </c>
      <c r="C934" s="95" t="s">
        <v>1103</v>
      </c>
      <c r="D934" s="144" t="s">
        <v>1276</v>
      </c>
      <c r="E934" s="141">
        <v>1991</v>
      </c>
      <c r="F934" s="144">
        <v>3</v>
      </c>
      <c r="G934" s="143" t="s">
        <v>529</v>
      </c>
      <c r="H934" s="143" t="s">
        <v>529</v>
      </c>
      <c r="I934" s="143">
        <v>12</v>
      </c>
      <c r="J934" s="143" t="s">
        <v>529</v>
      </c>
      <c r="K934" s="144" t="s">
        <v>1377</v>
      </c>
      <c r="L934" s="145" t="s">
        <v>529</v>
      </c>
      <c r="M934" s="120"/>
    </row>
    <row r="935" spans="2:13" s="76" customFormat="1" ht="12.75" customHeight="1" x14ac:dyDescent="0.25">
      <c r="B935" s="148" t="s">
        <v>531</v>
      </c>
      <c r="C935" s="95" t="s">
        <v>1104</v>
      </c>
      <c r="D935" s="144" t="s">
        <v>1276</v>
      </c>
      <c r="E935" s="141">
        <v>2015</v>
      </c>
      <c r="F935" s="144">
        <v>2</v>
      </c>
      <c r="G935" s="143" t="s">
        <v>529</v>
      </c>
      <c r="H935" s="143" t="s">
        <v>529</v>
      </c>
      <c r="I935" s="143">
        <v>20</v>
      </c>
      <c r="J935" s="143" t="s">
        <v>529</v>
      </c>
      <c r="K935" s="144" t="s">
        <v>1376</v>
      </c>
      <c r="L935" s="145" t="s">
        <v>529</v>
      </c>
      <c r="M935" s="120"/>
    </row>
    <row r="936" spans="2:13" s="76" customFormat="1" ht="12.75" customHeight="1" x14ac:dyDescent="0.25">
      <c r="B936" s="148" t="s">
        <v>531</v>
      </c>
      <c r="C936" s="95" t="s">
        <v>1105</v>
      </c>
      <c r="D936" s="144" t="s">
        <v>1276</v>
      </c>
      <c r="E936" s="141">
        <v>2013</v>
      </c>
      <c r="F936" s="144">
        <v>1</v>
      </c>
      <c r="G936" s="143" t="s">
        <v>529</v>
      </c>
      <c r="H936" s="143" t="s">
        <v>529</v>
      </c>
      <c r="I936" s="143">
        <v>10</v>
      </c>
      <c r="J936" s="143" t="s">
        <v>529</v>
      </c>
      <c r="K936" s="144" t="s">
        <v>1377</v>
      </c>
      <c r="L936" s="145" t="s">
        <v>529</v>
      </c>
      <c r="M936" s="120"/>
    </row>
    <row r="937" spans="2:13" s="76" customFormat="1" ht="12.75" customHeight="1" x14ac:dyDescent="0.25">
      <c r="B937" s="148"/>
      <c r="C937" s="95"/>
      <c r="D937" s="144"/>
      <c r="E937" s="141"/>
      <c r="F937" s="144"/>
      <c r="G937" s="143"/>
      <c r="H937" s="143"/>
      <c r="I937" s="143"/>
      <c r="J937" s="143"/>
      <c r="K937" s="144"/>
      <c r="L937" s="145"/>
      <c r="M937" s="120"/>
    </row>
    <row r="938" spans="2:13" s="76" customFormat="1" ht="12.75" customHeight="1" x14ac:dyDescent="0.25">
      <c r="B938" s="148" t="s">
        <v>317</v>
      </c>
      <c r="C938" s="95" t="s">
        <v>318</v>
      </c>
      <c r="D938" s="144"/>
      <c r="E938" s="141"/>
      <c r="F938" s="144"/>
      <c r="G938" s="143"/>
      <c r="H938" s="143"/>
      <c r="I938" s="143"/>
      <c r="J938" s="143"/>
      <c r="K938" s="144"/>
      <c r="L938" s="145"/>
      <c r="M938" s="120"/>
    </row>
    <row r="939" spans="2:13" s="76" customFormat="1" ht="12.75" customHeight="1" x14ac:dyDescent="0.25">
      <c r="B939" s="148" t="s">
        <v>531</v>
      </c>
      <c r="C939" s="95" t="s">
        <v>1106</v>
      </c>
      <c r="D939" s="144" t="s">
        <v>1276</v>
      </c>
      <c r="E939" s="141">
        <v>1982</v>
      </c>
      <c r="F939" s="144">
        <v>2</v>
      </c>
      <c r="G939" s="143" t="s">
        <v>529</v>
      </c>
      <c r="H939" s="143" t="s">
        <v>529</v>
      </c>
      <c r="I939" s="143">
        <v>14</v>
      </c>
      <c r="J939" s="143" t="s">
        <v>529</v>
      </c>
      <c r="K939" s="144" t="s">
        <v>1377</v>
      </c>
      <c r="L939" s="145" t="s">
        <v>529</v>
      </c>
      <c r="M939" s="120"/>
    </row>
    <row r="940" spans="2:13" s="76" customFormat="1" ht="12.75" customHeight="1" x14ac:dyDescent="0.25">
      <c r="B940" s="148" t="s">
        <v>531</v>
      </c>
      <c r="C940" s="95" t="s">
        <v>1107</v>
      </c>
      <c r="D940" s="144" t="s">
        <v>1276</v>
      </c>
      <c r="E940" s="141">
        <v>1990</v>
      </c>
      <c r="F940" s="144">
        <v>2</v>
      </c>
      <c r="G940" s="143" t="s">
        <v>529</v>
      </c>
      <c r="H940" s="143" t="s">
        <v>529</v>
      </c>
      <c r="I940" s="143">
        <v>4.5</v>
      </c>
      <c r="J940" s="143" t="s">
        <v>529</v>
      </c>
      <c r="K940" s="144" t="s">
        <v>1376</v>
      </c>
      <c r="L940" s="145" t="s">
        <v>529</v>
      </c>
      <c r="M940" s="120"/>
    </row>
    <row r="941" spans="2:13" s="76" customFormat="1" ht="12.75" customHeight="1" x14ac:dyDescent="0.25">
      <c r="B941" s="148" t="s">
        <v>531</v>
      </c>
      <c r="C941" s="95" t="s">
        <v>1108</v>
      </c>
      <c r="D941" s="144" t="s">
        <v>1276</v>
      </c>
      <c r="E941" s="141">
        <v>1991</v>
      </c>
      <c r="F941" s="144">
        <v>2</v>
      </c>
      <c r="G941" s="143" t="s">
        <v>529</v>
      </c>
      <c r="H941" s="143" t="s">
        <v>529</v>
      </c>
      <c r="I941" s="143">
        <v>9</v>
      </c>
      <c r="J941" s="143" t="s">
        <v>529</v>
      </c>
      <c r="K941" s="144" t="s">
        <v>1376</v>
      </c>
      <c r="L941" s="145" t="s">
        <v>529</v>
      </c>
      <c r="M941" s="120"/>
    </row>
    <row r="942" spans="2:13" s="76" customFormat="1" ht="12.75" customHeight="1" x14ac:dyDescent="0.25">
      <c r="B942" s="148" t="s">
        <v>531</v>
      </c>
      <c r="C942" s="95" t="s">
        <v>1109</v>
      </c>
      <c r="D942" s="144" t="s">
        <v>1276</v>
      </c>
      <c r="E942" s="141">
        <v>1997</v>
      </c>
      <c r="F942" s="144">
        <v>2</v>
      </c>
      <c r="G942" s="143" t="s">
        <v>529</v>
      </c>
      <c r="H942" s="143" t="s">
        <v>529</v>
      </c>
      <c r="I942" s="143">
        <v>12</v>
      </c>
      <c r="J942" s="143" t="s">
        <v>529</v>
      </c>
      <c r="K942" s="144" t="s">
        <v>1376</v>
      </c>
      <c r="L942" s="145" t="s">
        <v>529</v>
      </c>
      <c r="M942" s="120"/>
    </row>
    <row r="943" spans="2:13" s="76" customFormat="1" ht="12.75" customHeight="1" x14ac:dyDescent="0.25">
      <c r="B943" s="148"/>
      <c r="C943" s="95"/>
      <c r="D943" s="144"/>
      <c r="E943" s="141"/>
      <c r="F943" s="144"/>
      <c r="G943" s="143"/>
      <c r="H943" s="143"/>
      <c r="I943" s="143"/>
      <c r="J943" s="143"/>
      <c r="K943" s="144"/>
      <c r="L943" s="145"/>
      <c r="M943" s="120"/>
    </row>
    <row r="944" spans="2:13" s="76" customFormat="1" ht="12.75" customHeight="1" x14ac:dyDescent="0.25">
      <c r="B944" s="148" t="s">
        <v>319</v>
      </c>
      <c r="C944" s="95" t="s">
        <v>320</v>
      </c>
      <c r="D944" s="144"/>
      <c r="E944" s="141"/>
      <c r="F944" s="144"/>
      <c r="G944" s="143"/>
      <c r="H944" s="143"/>
      <c r="I944" s="143"/>
      <c r="J944" s="143"/>
      <c r="K944" s="144"/>
      <c r="L944" s="145"/>
      <c r="M944" s="120"/>
    </row>
    <row r="945" spans="2:15" s="76" customFormat="1" ht="12.75" customHeight="1" x14ac:dyDescent="0.25">
      <c r="B945" s="148" t="s">
        <v>531</v>
      </c>
      <c r="C945" s="95" t="s">
        <v>1110</v>
      </c>
      <c r="D945" s="144" t="s">
        <v>1276</v>
      </c>
      <c r="E945" s="141">
        <v>1981</v>
      </c>
      <c r="F945" s="144">
        <v>1</v>
      </c>
      <c r="G945" s="143" t="s">
        <v>529</v>
      </c>
      <c r="H945" s="143" t="s">
        <v>529</v>
      </c>
      <c r="I945" s="143">
        <v>8</v>
      </c>
      <c r="J945" s="143" t="s">
        <v>529</v>
      </c>
      <c r="K945" s="144" t="s">
        <v>1376</v>
      </c>
      <c r="L945" s="145" t="s">
        <v>529</v>
      </c>
      <c r="M945" s="120"/>
    </row>
    <row r="946" spans="2:15" s="76" customFormat="1" ht="12.75" customHeight="1" x14ac:dyDescent="0.25">
      <c r="B946" s="148" t="s">
        <v>531</v>
      </c>
      <c r="C946" s="95" t="s">
        <v>1111</v>
      </c>
      <c r="D946" s="144" t="s">
        <v>1276</v>
      </c>
      <c r="E946" s="141">
        <v>1981</v>
      </c>
      <c r="F946" s="144">
        <v>3</v>
      </c>
      <c r="G946" s="143" t="s">
        <v>529</v>
      </c>
      <c r="H946" s="143" t="s">
        <v>529</v>
      </c>
      <c r="I946" s="143">
        <v>26</v>
      </c>
      <c r="J946" s="143" t="s">
        <v>529</v>
      </c>
      <c r="K946" s="144" t="s">
        <v>1376</v>
      </c>
      <c r="L946" s="145" t="s">
        <v>529</v>
      </c>
      <c r="M946" s="120"/>
    </row>
    <row r="947" spans="2:15" s="76" customFormat="1" ht="12.75" customHeight="1" x14ac:dyDescent="0.25">
      <c r="B947" s="148" t="s">
        <v>531</v>
      </c>
      <c r="C947" s="95" t="s">
        <v>1112</v>
      </c>
      <c r="D947" s="144" t="s">
        <v>1276</v>
      </c>
      <c r="E947" s="141">
        <v>1977</v>
      </c>
      <c r="F947" s="144">
        <v>2</v>
      </c>
      <c r="G947" s="143" t="s">
        <v>529</v>
      </c>
      <c r="H947" s="143" t="s">
        <v>529</v>
      </c>
      <c r="I947" s="143">
        <v>4</v>
      </c>
      <c r="J947" s="143" t="s">
        <v>529</v>
      </c>
      <c r="K947" s="144" t="s">
        <v>1376</v>
      </c>
      <c r="L947" s="145" t="s">
        <v>529</v>
      </c>
      <c r="M947" s="120"/>
    </row>
    <row r="948" spans="2:15" s="76" customFormat="1" ht="12.75" customHeight="1" x14ac:dyDescent="0.25">
      <c r="B948" s="111" t="s">
        <v>531</v>
      </c>
      <c r="C948" s="112" t="s">
        <v>1113</v>
      </c>
      <c r="D948" s="113" t="s">
        <v>1276</v>
      </c>
      <c r="E948" s="114">
        <v>2009</v>
      </c>
      <c r="F948" s="115">
        <v>1</v>
      </c>
      <c r="G948" s="35" t="s">
        <v>529</v>
      </c>
      <c r="H948" s="35" t="s">
        <v>529</v>
      </c>
      <c r="I948" s="35">
        <v>4</v>
      </c>
      <c r="J948" s="35" t="s">
        <v>529</v>
      </c>
      <c r="K948" s="113" t="s">
        <v>1376</v>
      </c>
      <c r="L948" s="116" t="s">
        <v>529</v>
      </c>
      <c r="M948" s="120"/>
      <c r="O948" s="151"/>
    </row>
    <row r="949" spans="2:15" s="76" customFormat="1" ht="12.75" customHeight="1" x14ac:dyDescent="0.25">
      <c r="B949" s="111"/>
      <c r="C949" s="112"/>
      <c r="D949" s="113"/>
      <c r="E949" s="114"/>
      <c r="F949" s="115"/>
      <c r="G949" s="35"/>
      <c r="H949" s="35"/>
      <c r="I949" s="35"/>
      <c r="J949" s="35"/>
      <c r="K949" s="113"/>
      <c r="L949" s="116"/>
      <c r="M949" s="120"/>
      <c r="O949" s="151"/>
    </row>
    <row r="950" spans="2:15" s="76" customFormat="1" ht="12.75" customHeight="1" x14ac:dyDescent="0.25">
      <c r="B950" s="129" t="s">
        <v>321</v>
      </c>
      <c r="C950" s="133" t="s">
        <v>322</v>
      </c>
      <c r="D950" s="144"/>
      <c r="E950" s="141"/>
      <c r="F950" s="144"/>
      <c r="G950" s="143"/>
      <c r="H950" s="143"/>
      <c r="I950" s="143"/>
      <c r="J950" s="143"/>
      <c r="K950" s="144"/>
      <c r="L950" s="145"/>
    </row>
    <row r="951" spans="2:15" s="76" customFormat="1" ht="12.75" customHeight="1" x14ac:dyDescent="0.25">
      <c r="B951" s="148" t="s">
        <v>531</v>
      </c>
      <c r="C951" s="152" t="s">
        <v>1114</v>
      </c>
      <c r="D951" s="153" t="s">
        <v>1276</v>
      </c>
      <c r="E951" s="154">
        <v>1982</v>
      </c>
      <c r="F951" s="153">
        <v>3</v>
      </c>
      <c r="G951" s="155" t="s">
        <v>529</v>
      </c>
      <c r="H951" s="155" t="s">
        <v>529</v>
      </c>
      <c r="I951" s="155">
        <v>34</v>
      </c>
      <c r="J951" s="155" t="s">
        <v>529</v>
      </c>
      <c r="K951" s="153" t="s">
        <v>1377</v>
      </c>
      <c r="L951" s="145" t="s">
        <v>529</v>
      </c>
      <c r="M951" s="120"/>
    </row>
    <row r="952" spans="2:15" s="76" customFormat="1" ht="12.75" customHeight="1" x14ac:dyDescent="0.25">
      <c r="B952" s="148" t="s">
        <v>531</v>
      </c>
      <c r="C952" s="95" t="s">
        <v>1115</v>
      </c>
      <c r="D952" s="144" t="s">
        <v>1276</v>
      </c>
      <c r="E952" s="141">
        <v>1976</v>
      </c>
      <c r="F952" s="144">
        <v>2</v>
      </c>
      <c r="G952" s="143" t="s">
        <v>529</v>
      </c>
      <c r="H952" s="143" t="s">
        <v>529</v>
      </c>
      <c r="I952" s="143">
        <v>6</v>
      </c>
      <c r="J952" s="143" t="s">
        <v>529</v>
      </c>
      <c r="K952" s="144" t="s">
        <v>1376</v>
      </c>
      <c r="L952" s="145" t="s">
        <v>529</v>
      </c>
      <c r="M952" s="120"/>
    </row>
    <row r="953" spans="2:15" s="76" customFormat="1" ht="12.75" customHeight="1" x14ac:dyDescent="0.25">
      <c r="B953" s="129" t="s">
        <v>531</v>
      </c>
      <c r="C953" s="133" t="s">
        <v>1116</v>
      </c>
      <c r="D953" s="144" t="s">
        <v>1276</v>
      </c>
      <c r="E953" s="141">
        <v>2003</v>
      </c>
      <c r="F953" s="144">
        <v>2</v>
      </c>
      <c r="G953" s="143" t="s">
        <v>529</v>
      </c>
      <c r="H953" s="143" t="s">
        <v>529</v>
      </c>
      <c r="I953" s="143">
        <v>24</v>
      </c>
      <c r="J953" s="143" t="s">
        <v>529</v>
      </c>
      <c r="K953" s="144" t="s">
        <v>1377</v>
      </c>
      <c r="L953" s="145" t="s">
        <v>529</v>
      </c>
    </row>
    <row r="954" spans="2:15" s="76" customFormat="1" ht="12.75" customHeight="1" x14ac:dyDescent="0.25">
      <c r="B954" s="148" t="s">
        <v>531</v>
      </c>
      <c r="C954" s="152" t="s">
        <v>1117</v>
      </c>
      <c r="D954" s="153" t="s">
        <v>1276</v>
      </c>
      <c r="E954" s="154">
        <v>1986</v>
      </c>
      <c r="F954" s="153">
        <v>2</v>
      </c>
      <c r="G954" s="155" t="s">
        <v>529</v>
      </c>
      <c r="H954" s="155" t="s">
        <v>529</v>
      </c>
      <c r="I954" s="155">
        <v>2</v>
      </c>
      <c r="J954" s="155" t="s">
        <v>529</v>
      </c>
      <c r="K954" s="153" t="s">
        <v>1376</v>
      </c>
      <c r="L954" s="145" t="s">
        <v>529</v>
      </c>
      <c r="M954" s="120"/>
    </row>
    <row r="955" spans="2:15" s="76" customFormat="1" ht="12.75" customHeight="1" x14ac:dyDescent="0.25">
      <c r="B955" s="148" t="s">
        <v>531</v>
      </c>
      <c r="C955" s="95" t="s">
        <v>1118</v>
      </c>
      <c r="D955" s="144" t="s">
        <v>1276</v>
      </c>
      <c r="E955" s="141">
        <v>1996</v>
      </c>
      <c r="F955" s="144">
        <v>1</v>
      </c>
      <c r="G955" s="143" t="s">
        <v>529</v>
      </c>
      <c r="H955" s="143" t="s">
        <v>529</v>
      </c>
      <c r="I955" s="143">
        <v>1</v>
      </c>
      <c r="J955" s="143" t="s">
        <v>529</v>
      </c>
      <c r="K955" s="144" t="s">
        <v>1376</v>
      </c>
      <c r="L955" s="145" t="s">
        <v>529</v>
      </c>
      <c r="M955" s="120"/>
    </row>
    <row r="956" spans="2:15" s="76" customFormat="1" ht="12.75" customHeight="1" x14ac:dyDescent="0.25">
      <c r="B956" s="129"/>
      <c r="C956" s="133"/>
      <c r="D956" s="144"/>
      <c r="E956" s="141"/>
      <c r="F956" s="144"/>
      <c r="G956" s="143"/>
      <c r="H956" s="143"/>
      <c r="I956" s="143"/>
      <c r="J956" s="143"/>
      <c r="K956" s="144"/>
      <c r="L956" s="145"/>
    </row>
    <row r="957" spans="2:15" s="76" customFormat="1" ht="12.75" customHeight="1" x14ac:dyDescent="0.25">
      <c r="B957" s="148" t="s">
        <v>323</v>
      </c>
      <c r="C957" s="152" t="s">
        <v>324</v>
      </c>
      <c r="D957" s="153"/>
      <c r="E957" s="154"/>
      <c r="F957" s="153"/>
      <c r="G957" s="155"/>
      <c r="H957" s="155"/>
      <c r="I957" s="155"/>
      <c r="J957" s="155"/>
      <c r="K957" s="153"/>
      <c r="L957" s="145"/>
    </row>
    <row r="958" spans="2:15" s="76" customFormat="1" ht="12.75" customHeight="1" x14ac:dyDescent="0.25">
      <c r="B958" s="148" t="s">
        <v>531</v>
      </c>
      <c r="C958" s="95" t="s">
        <v>1120</v>
      </c>
      <c r="D958" s="144" t="s">
        <v>1276</v>
      </c>
      <c r="E958" s="141">
        <v>1980</v>
      </c>
      <c r="F958" s="144">
        <v>4</v>
      </c>
      <c r="G958" s="143" t="s">
        <v>529</v>
      </c>
      <c r="H958" s="143" t="s">
        <v>529</v>
      </c>
      <c r="I958" s="143">
        <v>160</v>
      </c>
      <c r="J958" s="143" t="s">
        <v>529</v>
      </c>
      <c r="K958" s="144" t="s">
        <v>1377</v>
      </c>
      <c r="L958" s="145" t="s">
        <v>529</v>
      </c>
      <c r="M958" s="120"/>
    </row>
    <row r="959" spans="2:15" s="76" customFormat="1" ht="12.75" customHeight="1" x14ac:dyDescent="0.25">
      <c r="B959" s="129" t="s">
        <v>531</v>
      </c>
      <c r="C959" s="133" t="s">
        <v>1119</v>
      </c>
      <c r="D959" s="144" t="s">
        <v>1276</v>
      </c>
      <c r="E959" s="141">
        <v>1982</v>
      </c>
      <c r="F959" s="144">
        <v>1</v>
      </c>
      <c r="G959" s="143" t="s">
        <v>529</v>
      </c>
      <c r="H959" s="143" t="s">
        <v>529</v>
      </c>
      <c r="I959" s="143">
        <v>40</v>
      </c>
      <c r="J959" s="143" t="s">
        <v>529</v>
      </c>
      <c r="K959" s="144" t="s">
        <v>1377</v>
      </c>
      <c r="L959" s="145" t="s">
        <v>529</v>
      </c>
    </row>
    <row r="960" spans="2:15" s="76" customFormat="1" ht="12.75" customHeight="1" x14ac:dyDescent="0.25">
      <c r="B960" s="148" t="s">
        <v>531</v>
      </c>
      <c r="C960" s="152" t="s">
        <v>1122</v>
      </c>
      <c r="D960" s="153" t="s">
        <v>1276</v>
      </c>
      <c r="E960" s="154">
        <v>1982</v>
      </c>
      <c r="F960" s="153">
        <v>2</v>
      </c>
      <c r="G960" s="155" t="s">
        <v>529</v>
      </c>
      <c r="H960" s="155" t="s">
        <v>529</v>
      </c>
      <c r="I960" s="155">
        <v>80</v>
      </c>
      <c r="J960" s="155" t="s">
        <v>529</v>
      </c>
      <c r="K960" s="153" t="s">
        <v>1377</v>
      </c>
      <c r="L960" s="145" t="s">
        <v>529</v>
      </c>
    </row>
    <row r="961" spans="2:13" s="76" customFormat="1" ht="12.75" customHeight="1" x14ac:dyDescent="0.25">
      <c r="B961" s="148" t="s">
        <v>531</v>
      </c>
      <c r="C961" s="95" t="s">
        <v>793</v>
      </c>
      <c r="D961" s="144" t="s">
        <v>1276</v>
      </c>
      <c r="E961" s="141">
        <v>2012</v>
      </c>
      <c r="F961" s="144">
        <v>1</v>
      </c>
      <c r="G961" s="143" t="s">
        <v>529</v>
      </c>
      <c r="H961" s="143" t="s">
        <v>529</v>
      </c>
      <c r="I961" s="143">
        <v>5</v>
      </c>
      <c r="J961" s="143" t="s">
        <v>529</v>
      </c>
      <c r="K961" s="144" t="s">
        <v>1376</v>
      </c>
      <c r="L961" s="145" t="s">
        <v>529</v>
      </c>
      <c r="M961" s="120"/>
    </row>
    <row r="962" spans="2:13" s="76" customFormat="1" ht="12.75" customHeight="1" x14ac:dyDescent="0.25">
      <c r="B962" s="129" t="s">
        <v>531</v>
      </c>
      <c r="C962" s="133" t="s">
        <v>1123</v>
      </c>
      <c r="D962" s="144" t="s">
        <v>1276</v>
      </c>
      <c r="E962" s="141">
        <v>1986</v>
      </c>
      <c r="F962" s="144">
        <v>2</v>
      </c>
      <c r="G962" s="143" t="s">
        <v>529</v>
      </c>
      <c r="H962" s="143" t="s">
        <v>529</v>
      </c>
      <c r="I962" s="143">
        <v>80</v>
      </c>
      <c r="J962" s="143" t="s">
        <v>529</v>
      </c>
      <c r="K962" s="144" t="s">
        <v>1377</v>
      </c>
      <c r="L962" s="145" t="s">
        <v>529</v>
      </c>
      <c r="M962" s="120"/>
    </row>
    <row r="963" spans="2:13" s="76" customFormat="1" ht="12.75" customHeight="1" x14ac:dyDescent="0.25">
      <c r="B963" s="148" t="s">
        <v>531</v>
      </c>
      <c r="C963" s="152" t="s">
        <v>1124</v>
      </c>
      <c r="D963" s="153" t="s">
        <v>1276</v>
      </c>
      <c r="E963" s="154">
        <v>1989</v>
      </c>
      <c r="F963" s="153">
        <v>2</v>
      </c>
      <c r="G963" s="155" t="s">
        <v>529</v>
      </c>
      <c r="H963" s="155" t="s">
        <v>529</v>
      </c>
      <c r="I963" s="155">
        <v>80</v>
      </c>
      <c r="J963" s="155" t="s">
        <v>529</v>
      </c>
      <c r="K963" s="153" t="s">
        <v>1377</v>
      </c>
      <c r="L963" s="145" t="s">
        <v>529</v>
      </c>
      <c r="M963" s="120"/>
    </row>
    <row r="964" spans="2:13" s="76" customFormat="1" ht="12.75" customHeight="1" x14ac:dyDescent="0.25">
      <c r="B964" s="148" t="s">
        <v>531</v>
      </c>
      <c r="C964" s="152" t="s">
        <v>1125</v>
      </c>
      <c r="D964" s="153" t="s">
        <v>1276</v>
      </c>
      <c r="E964" s="154">
        <v>1999</v>
      </c>
      <c r="F964" s="153">
        <v>1</v>
      </c>
      <c r="G964" s="155" t="s">
        <v>529</v>
      </c>
      <c r="H964" s="155" t="s">
        <v>529</v>
      </c>
      <c r="I964" s="155">
        <v>34</v>
      </c>
      <c r="J964" s="155" t="s">
        <v>529</v>
      </c>
      <c r="K964" s="153" t="s">
        <v>1376</v>
      </c>
      <c r="L964" s="145" t="s">
        <v>529</v>
      </c>
      <c r="M964" s="120"/>
    </row>
    <row r="965" spans="2:13" s="76" customFormat="1" ht="12.75" customHeight="1" x14ac:dyDescent="0.25">
      <c r="B965" s="129" t="s">
        <v>531</v>
      </c>
      <c r="C965" s="133" t="s">
        <v>1126</v>
      </c>
      <c r="D965" s="144" t="s">
        <v>1276</v>
      </c>
      <c r="E965" s="141">
        <v>2008</v>
      </c>
      <c r="F965" s="144">
        <v>1</v>
      </c>
      <c r="G965" s="143" t="s">
        <v>529</v>
      </c>
      <c r="H965" s="143" t="s">
        <v>529</v>
      </c>
      <c r="I965" s="143">
        <v>6</v>
      </c>
      <c r="J965" s="143" t="s">
        <v>529</v>
      </c>
      <c r="K965" s="144" t="s">
        <v>1377</v>
      </c>
      <c r="L965" s="145" t="s">
        <v>529</v>
      </c>
      <c r="M965" s="120"/>
    </row>
    <row r="966" spans="2:13" s="76" customFormat="1" ht="12.75" customHeight="1" x14ac:dyDescent="0.25">
      <c r="B966" s="148" t="s">
        <v>531</v>
      </c>
      <c r="C966" s="152" t="s">
        <v>1121</v>
      </c>
      <c r="D966" s="153" t="s">
        <v>1276</v>
      </c>
      <c r="E966" s="154">
        <v>2015</v>
      </c>
      <c r="F966" s="153">
        <v>1</v>
      </c>
      <c r="G966" s="155" t="s">
        <v>529</v>
      </c>
      <c r="H966" s="155" t="s">
        <v>529</v>
      </c>
      <c r="I966" s="155">
        <v>40</v>
      </c>
      <c r="J966" s="155" t="s">
        <v>529</v>
      </c>
      <c r="K966" s="153" t="s">
        <v>1385</v>
      </c>
      <c r="L966" s="145" t="s">
        <v>529</v>
      </c>
      <c r="M966" s="120"/>
    </row>
    <row r="967" spans="2:13" s="76" customFormat="1" ht="12.75" customHeight="1" x14ac:dyDescent="0.25">
      <c r="B967" s="148" t="s">
        <v>531</v>
      </c>
      <c r="C967" s="152" t="s">
        <v>1286</v>
      </c>
      <c r="D967" s="153" t="s">
        <v>1291</v>
      </c>
      <c r="E967" s="154">
        <v>2006</v>
      </c>
      <c r="F967" s="153" t="s">
        <v>529</v>
      </c>
      <c r="G967" s="155" t="s">
        <v>529</v>
      </c>
      <c r="H967" s="155" t="s">
        <v>529</v>
      </c>
      <c r="I967" s="155">
        <v>6</v>
      </c>
      <c r="J967" s="155" t="s">
        <v>529</v>
      </c>
      <c r="K967" s="153" t="s">
        <v>529</v>
      </c>
      <c r="L967" s="145">
        <v>2</v>
      </c>
      <c r="M967" s="120"/>
    </row>
    <row r="968" spans="2:13" s="76" customFormat="1" ht="12.75" customHeight="1" x14ac:dyDescent="0.25">
      <c r="B968" s="129" t="s">
        <v>531</v>
      </c>
      <c r="C968" s="133" t="s">
        <v>1287</v>
      </c>
      <c r="D968" s="144" t="s">
        <v>1291</v>
      </c>
      <c r="E968" s="141">
        <v>2007</v>
      </c>
      <c r="F968" s="144" t="s">
        <v>529</v>
      </c>
      <c r="G968" s="143" t="s">
        <v>529</v>
      </c>
      <c r="H968" s="143" t="s">
        <v>529</v>
      </c>
      <c r="I968" s="143">
        <v>3</v>
      </c>
      <c r="J968" s="143" t="s">
        <v>529</v>
      </c>
      <c r="K968" s="144" t="s">
        <v>529</v>
      </c>
      <c r="L968" s="145">
        <v>1</v>
      </c>
      <c r="M968" s="120"/>
    </row>
    <row r="969" spans="2:13" s="76" customFormat="1" ht="12.75" customHeight="1" x14ac:dyDescent="0.25">
      <c r="B969" s="148"/>
      <c r="C969" s="152"/>
      <c r="D969" s="153"/>
      <c r="E969" s="154"/>
      <c r="F969" s="153"/>
      <c r="G969" s="155"/>
      <c r="H969" s="155"/>
      <c r="I969" s="155"/>
      <c r="J969" s="155"/>
      <c r="K969" s="153"/>
      <c r="L969" s="145"/>
      <c r="M969" s="120"/>
    </row>
    <row r="970" spans="2:13" s="76" customFormat="1" ht="12.75" customHeight="1" x14ac:dyDescent="0.25">
      <c r="B970" s="148" t="s">
        <v>325</v>
      </c>
      <c r="C970" s="152" t="s">
        <v>326</v>
      </c>
      <c r="D970" s="153"/>
      <c r="E970" s="154"/>
      <c r="F970" s="153"/>
      <c r="G970" s="155"/>
      <c r="H970" s="155"/>
      <c r="I970" s="155"/>
      <c r="J970" s="155"/>
      <c r="K970" s="153"/>
      <c r="L970" s="145"/>
      <c r="M970" s="120"/>
    </row>
    <row r="971" spans="2:13" s="76" customFormat="1" ht="12.75" customHeight="1" x14ac:dyDescent="0.25">
      <c r="B971" s="129" t="s">
        <v>531</v>
      </c>
      <c r="C971" s="133" t="s">
        <v>1127</v>
      </c>
      <c r="D971" s="144" t="s">
        <v>1276</v>
      </c>
      <c r="E971" s="141">
        <v>2005</v>
      </c>
      <c r="F971" s="144">
        <v>2</v>
      </c>
      <c r="G971" s="143" t="s">
        <v>529</v>
      </c>
      <c r="H971" s="143" t="s">
        <v>529</v>
      </c>
      <c r="I971" s="143">
        <v>1.7</v>
      </c>
      <c r="J971" s="143" t="s">
        <v>529</v>
      </c>
      <c r="K971" s="144" t="s">
        <v>1385</v>
      </c>
      <c r="L971" s="145" t="s">
        <v>529</v>
      </c>
      <c r="M971" s="120"/>
    </row>
    <row r="972" spans="2:13" s="76" customFormat="1" ht="12.75" customHeight="1" x14ac:dyDescent="0.25">
      <c r="B972" s="148"/>
      <c r="C972" s="152"/>
      <c r="D972" s="153"/>
      <c r="E972" s="154"/>
      <c r="F972" s="153"/>
      <c r="G972" s="155"/>
      <c r="H972" s="155"/>
      <c r="I972" s="155"/>
      <c r="J972" s="155"/>
      <c r="K972" s="153"/>
      <c r="L972" s="145"/>
      <c r="M972" s="120"/>
    </row>
    <row r="973" spans="2:13" s="76" customFormat="1" ht="12.75" customHeight="1" x14ac:dyDescent="0.25">
      <c r="B973" s="148" t="s">
        <v>327</v>
      </c>
      <c r="C973" s="152" t="s">
        <v>328</v>
      </c>
      <c r="D973" s="153"/>
      <c r="E973" s="154"/>
      <c r="F973" s="153"/>
      <c r="G973" s="155"/>
      <c r="H973" s="155"/>
      <c r="I973" s="155"/>
      <c r="J973" s="155"/>
      <c r="K973" s="153"/>
      <c r="L973" s="145"/>
      <c r="M973" s="120"/>
    </row>
    <row r="974" spans="2:13" s="76" customFormat="1" ht="12.75" customHeight="1" x14ac:dyDescent="0.25">
      <c r="B974" s="129" t="s">
        <v>531</v>
      </c>
      <c r="C974" s="133" t="s">
        <v>1128</v>
      </c>
      <c r="D974" s="144" t="s">
        <v>1276</v>
      </c>
      <c r="E974" s="141">
        <v>1974</v>
      </c>
      <c r="F974" s="144">
        <v>1</v>
      </c>
      <c r="G974" s="143" t="s">
        <v>529</v>
      </c>
      <c r="H974" s="143" t="s">
        <v>529</v>
      </c>
      <c r="I974" s="143">
        <v>35</v>
      </c>
      <c r="J974" s="143" t="s">
        <v>529</v>
      </c>
      <c r="K974" s="144" t="s">
        <v>1376</v>
      </c>
      <c r="L974" s="145" t="s">
        <v>529</v>
      </c>
      <c r="M974" s="120"/>
    </row>
    <row r="975" spans="2:13" s="76" customFormat="1" ht="12.75" customHeight="1" x14ac:dyDescent="0.25">
      <c r="B975" s="148" t="s">
        <v>531</v>
      </c>
      <c r="C975" s="152" t="s">
        <v>1129</v>
      </c>
      <c r="D975" s="153" t="s">
        <v>1276</v>
      </c>
      <c r="E975" s="154">
        <v>1984</v>
      </c>
      <c r="F975" s="153">
        <v>2</v>
      </c>
      <c r="G975" s="155" t="s">
        <v>529</v>
      </c>
      <c r="H975" s="155" t="s">
        <v>529</v>
      </c>
      <c r="I975" s="155">
        <v>80</v>
      </c>
      <c r="J975" s="155" t="s">
        <v>529</v>
      </c>
      <c r="K975" s="153" t="s">
        <v>1376</v>
      </c>
      <c r="L975" s="145" t="s">
        <v>529</v>
      </c>
      <c r="M975" s="120"/>
    </row>
    <row r="976" spans="2:13" s="76" customFormat="1" ht="12.75" customHeight="1" x14ac:dyDescent="0.25">
      <c r="B976" s="148" t="s">
        <v>531</v>
      </c>
      <c r="C976" s="152" t="s">
        <v>1130</v>
      </c>
      <c r="D976" s="153" t="s">
        <v>1276</v>
      </c>
      <c r="E976" s="154">
        <v>1984</v>
      </c>
      <c r="F976" s="153">
        <v>1</v>
      </c>
      <c r="G976" s="155" t="s">
        <v>529</v>
      </c>
      <c r="H976" s="155" t="s">
        <v>529</v>
      </c>
      <c r="I976" s="155">
        <v>20</v>
      </c>
      <c r="J976" s="155" t="s">
        <v>529</v>
      </c>
      <c r="K976" s="153" t="s">
        <v>1380</v>
      </c>
      <c r="L976" s="145" t="s">
        <v>529</v>
      </c>
      <c r="M976" s="120"/>
    </row>
    <row r="977" spans="2:13" s="76" customFormat="1" ht="12.75" customHeight="1" x14ac:dyDescent="0.25">
      <c r="B977" s="129" t="s">
        <v>531</v>
      </c>
      <c r="C977" s="133" t="s">
        <v>1131</v>
      </c>
      <c r="D977" s="144" t="s">
        <v>1276</v>
      </c>
      <c r="E977" s="141">
        <v>1979</v>
      </c>
      <c r="F977" s="144">
        <v>2</v>
      </c>
      <c r="G977" s="143" t="s">
        <v>529</v>
      </c>
      <c r="H977" s="143" t="s">
        <v>529</v>
      </c>
      <c r="I977" s="143">
        <v>60</v>
      </c>
      <c r="J977" s="143" t="s">
        <v>529</v>
      </c>
      <c r="K977" s="144" t="s">
        <v>1376</v>
      </c>
      <c r="L977" s="145" t="s">
        <v>529</v>
      </c>
      <c r="M977" s="120"/>
    </row>
    <row r="978" spans="2:13" s="76" customFormat="1" ht="12.75" customHeight="1" x14ac:dyDescent="0.25">
      <c r="B978" s="148" t="s">
        <v>531</v>
      </c>
      <c r="C978" s="152" t="s">
        <v>1132</v>
      </c>
      <c r="D978" s="153" t="s">
        <v>1276</v>
      </c>
      <c r="E978" s="154">
        <v>1991</v>
      </c>
      <c r="F978" s="153">
        <v>2</v>
      </c>
      <c r="G978" s="155" t="s">
        <v>529</v>
      </c>
      <c r="H978" s="155" t="s">
        <v>529</v>
      </c>
      <c r="I978" s="155">
        <v>30</v>
      </c>
      <c r="J978" s="155" t="s">
        <v>529</v>
      </c>
      <c r="K978" s="153" t="s">
        <v>1376</v>
      </c>
      <c r="L978" s="145" t="s">
        <v>529</v>
      </c>
    </row>
    <row r="979" spans="2:13" s="76" customFormat="1" ht="12.75" customHeight="1" x14ac:dyDescent="0.25">
      <c r="B979" s="148" t="s">
        <v>531</v>
      </c>
      <c r="C979" s="156" t="s">
        <v>1133</v>
      </c>
      <c r="D979" s="153" t="s">
        <v>1276</v>
      </c>
      <c r="E979" s="154">
        <v>2007</v>
      </c>
      <c r="F979" s="153">
        <v>2</v>
      </c>
      <c r="G979" s="155" t="s">
        <v>529</v>
      </c>
      <c r="H979" s="155" t="s">
        <v>529</v>
      </c>
      <c r="I979" s="155">
        <v>20</v>
      </c>
      <c r="J979" s="155" t="s">
        <v>529</v>
      </c>
      <c r="K979" s="153" t="s">
        <v>1376</v>
      </c>
      <c r="L979" s="145" t="s">
        <v>529</v>
      </c>
      <c r="M979" s="120"/>
    </row>
    <row r="980" spans="2:13" s="76" customFormat="1" ht="12.75" customHeight="1" x14ac:dyDescent="0.25">
      <c r="B980" s="148"/>
      <c r="C980" s="156"/>
      <c r="D980" s="153"/>
      <c r="E980" s="154"/>
      <c r="F980" s="153"/>
      <c r="G980" s="155"/>
      <c r="H980" s="155"/>
      <c r="I980" s="155"/>
      <c r="J980" s="155"/>
      <c r="K980" s="153"/>
      <c r="L980" s="145"/>
      <c r="M980" s="120"/>
    </row>
    <row r="981" spans="2:13" s="76" customFormat="1" ht="12.75" customHeight="1" x14ac:dyDescent="0.25">
      <c r="B981" s="148" t="s">
        <v>329</v>
      </c>
      <c r="C981" s="152" t="s">
        <v>330</v>
      </c>
      <c r="D981" s="153"/>
      <c r="E981" s="154"/>
      <c r="F981" s="153"/>
      <c r="G981" s="155"/>
      <c r="H981" s="155"/>
      <c r="I981" s="155"/>
      <c r="J981" s="155"/>
      <c r="K981" s="153"/>
      <c r="L981" s="145"/>
      <c r="M981" s="120"/>
    </row>
    <row r="982" spans="2:13" s="76" customFormat="1" ht="12.75" customHeight="1" x14ac:dyDescent="0.25">
      <c r="B982" s="148" t="s">
        <v>531</v>
      </c>
      <c r="C982" s="95" t="s">
        <v>972</v>
      </c>
      <c r="D982" s="144" t="s">
        <v>1276</v>
      </c>
      <c r="E982" s="141">
        <v>1980</v>
      </c>
      <c r="F982" s="144">
        <v>2</v>
      </c>
      <c r="G982" s="143" t="s">
        <v>529</v>
      </c>
      <c r="H982" s="143" t="s">
        <v>529</v>
      </c>
      <c r="I982" s="143">
        <v>8</v>
      </c>
      <c r="J982" s="143" t="s">
        <v>529</v>
      </c>
      <c r="K982" s="144" t="s">
        <v>1376</v>
      </c>
      <c r="L982" s="145" t="s">
        <v>529</v>
      </c>
    </row>
    <row r="983" spans="2:13" s="76" customFormat="1" ht="12.75" customHeight="1" x14ac:dyDescent="0.25">
      <c r="B983" s="148" t="s">
        <v>531</v>
      </c>
      <c r="C983" s="156" t="s">
        <v>695</v>
      </c>
      <c r="D983" s="153" t="s">
        <v>1276</v>
      </c>
      <c r="E983" s="154">
        <v>1990</v>
      </c>
      <c r="F983" s="153">
        <v>2</v>
      </c>
      <c r="G983" s="155" t="s">
        <v>529</v>
      </c>
      <c r="H983" s="155" t="s">
        <v>529</v>
      </c>
      <c r="I983" s="155">
        <v>32</v>
      </c>
      <c r="J983" s="155" t="s">
        <v>529</v>
      </c>
      <c r="K983" s="153" t="s">
        <v>1381</v>
      </c>
      <c r="L983" s="145" t="s">
        <v>529</v>
      </c>
      <c r="M983" s="120"/>
    </row>
    <row r="984" spans="2:13" s="76" customFormat="1" ht="12.75" customHeight="1" x14ac:dyDescent="0.25">
      <c r="B984" s="148" t="s">
        <v>531</v>
      </c>
      <c r="C984" s="152" t="s">
        <v>1134</v>
      </c>
      <c r="D984" s="153" t="s">
        <v>1276</v>
      </c>
      <c r="E984" s="154">
        <v>1991</v>
      </c>
      <c r="F984" s="153">
        <v>3</v>
      </c>
      <c r="G984" s="155" t="s">
        <v>529</v>
      </c>
      <c r="H984" s="155" t="s">
        <v>529</v>
      </c>
      <c r="I984" s="155">
        <v>1.7</v>
      </c>
      <c r="J984" s="155" t="s">
        <v>529</v>
      </c>
      <c r="K984" s="153" t="s">
        <v>1376</v>
      </c>
      <c r="L984" s="145" t="s">
        <v>529</v>
      </c>
      <c r="M984" s="120"/>
    </row>
    <row r="985" spans="2:13" s="76" customFormat="1" ht="12.75" customHeight="1" x14ac:dyDescent="0.25">
      <c r="B985" s="148" t="s">
        <v>531</v>
      </c>
      <c r="C985" s="95" t="s">
        <v>1135</v>
      </c>
      <c r="D985" s="144" t="s">
        <v>1276</v>
      </c>
      <c r="E985" s="141">
        <v>1992</v>
      </c>
      <c r="F985" s="144">
        <v>2</v>
      </c>
      <c r="G985" s="143" t="s">
        <v>529</v>
      </c>
      <c r="H985" s="143" t="s">
        <v>529</v>
      </c>
      <c r="I985" s="143">
        <v>7</v>
      </c>
      <c r="J985" s="143" t="s">
        <v>529</v>
      </c>
      <c r="K985" s="144" t="s">
        <v>1381</v>
      </c>
      <c r="L985" s="145" t="s">
        <v>529</v>
      </c>
    </row>
    <row r="986" spans="2:13" s="76" customFormat="1" ht="12.75" customHeight="1" x14ac:dyDescent="0.25">
      <c r="B986" s="148" t="s">
        <v>531</v>
      </c>
      <c r="C986" s="95" t="s">
        <v>1136</v>
      </c>
      <c r="D986" s="144" t="s">
        <v>1276</v>
      </c>
      <c r="E986" s="141">
        <v>1997</v>
      </c>
      <c r="F986" s="144">
        <v>2</v>
      </c>
      <c r="G986" s="143" t="s">
        <v>529</v>
      </c>
      <c r="H986" s="143" t="s">
        <v>529</v>
      </c>
      <c r="I986" s="143">
        <v>1.8</v>
      </c>
      <c r="J986" s="143" t="s">
        <v>529</v>
      </c>
      <c r="K986" s="144" t="s">
        <v>1376</v>
      </c>
      <c r="L986" s="145" t="s">
        <v>529</v>
      </c>
      <c r="M986" s="120"/>
    </row>
    <row r="987" spans="2:13" s="76" customFormat="1" ht="12.75" customHeight="1" x14ac:dyDescent="0.25">
      <c r="B987" s="148" t="s">
        <v>531</v>
      </c>
      <c r="C987" s="152" t="s">
        <v>1137</v>
      </c>
      <c r="D987" s="153" t="s">
        <v>1276</v>
      </c>
      <c r="E987" s="154">
        <v>2010</v>
      </c>
      <c r="F987" s="153">
        <v>2</v>
      </c>
      <c r="G987" s="155" t="s">
        <v>529</v>
      </c>
      <c r="H987" s="155" t="s">
        <v>529</v>
      </c>
      <c r="I987" s="155">
        <v>2</v>
      </c>
      <c r="J987" s="155" t="s">
        <v>529</v>
      </c>
      <c r="K987" s="153" t="s">
        <v>1385</v>
      </c>
      <c r="L987" s="145" t="s">
        <v>529</v>
      </c>
      <c r="M987" s="120"/>
    </row>
    <row r="988" spans="2:13" s="76" customFormat="1" ht="12.75" customHeight="1" x14ac:dyDescent="0.25">
      <c r="B988" s="148" t="s">
        <v>531</v>
      </c>
      <c r="C988" s="95" t="s">
        <v>1138</v>
      </c>
      <c r="D988" s="144" t="s">
        <v>1276</v>
      </c>
      <c r="E988" s="141">
        <v>2011</v>
      </c>
      <c r="F988" s="144">
        <v>2</v>
      </c>
      <c r="G988" s="143" t="s">
        <v>529</v>
      </c>
      <c r="H988" s="143" t="s">
        <v>529</v>
      </c>
      <c r="I988" s="143">
        <v>2</v>
      </c>
      <c r="J988" s="143" t="s">
        <v>529</v>
      </c>
      <c r="K988" s="144" t="s">
        <v>1385</v>
      </c>
      <c r="L988" s="145" t="s">
        <v>529</v>
      </c>
      <c r="M988" s="120"/>
    </row>
    <row r="989" spans="2:13" s="76" customFormat="1" ht="12.75" customHeight="1" x14ac:dyDescent="0.25">
      <c r="B989" s="148" t="s">
        <v>531</v>
      </c>
      <c r="C989" s="95" t="s">
        <v>1372</v>
      </c>
      <c r="D989" s="144" t="s">
        <v>1375</v>
      </c>
      <c r="E989" s="141">
        <v>1999</v>
      </c>
      <c r="F989" s="144" t="s">
        <v>529</v>
      </c>
      <c r="G989" s="143" t="s">
        <v>529</v>
      </c>
      <c r="H989" s="143" t="s">
        <v>529</v>
      </c>
      <c r="I989" s="143">
        <v>13</v>
      </c>
      <c r="J989" s="143">
        <v>12</v>
      </c>
      <c r="K989" s="144" t="s">
        <v>1381</v>
      </c>
      <c r="L989" s="145" t="s">
        <v>529</v>
      </c>
    </row>
    <row r="990" spans="2:13" s="76" customFormat="1" ht="12.75" customHeight="1" x14ac:dyDescent="0.25">
      <c r="B990" s="129"/>
      <c r="C990" s="133"/>
      <c r="D990" s="144"/>
      <c r="E990" s="141"/>
      <c r="F990" s="144"/>
      <c r="G990" s="143"/>
      <c r="H990" s="143"/>
      <c r="I990" s="143"/>
      <c r="J990" s="143"/>
      <c r="K990" s="144"/>
      <c r="L990" s="145"/>
      <c r="M990" s="120"/>
    </row>
    <row r="991" spans="2:13" s="76" customFormat="1" ht="12.75" customHeight="1" x14ac:dyDescent="0.25">
      <c r="B991" s="148" t="s">
        <v>331</v>
      </c>
      <c r="C991" s="95" t="s">
        <v>332</v>
      </c>
      <c r="D991" s="144"/>
      <c r="E991" s="141"/>
      <c r="F991" s="144"/>
      <c r="G991" s="143"/>
      <c r="H991" s="143"/>
      <c r="I991" s="143"/>
      <c r="J991" s="143"/>
      <c r="K991" s="144"/>
      <c r="L991" s="145"/>
      <c r="M991" s="120"/>
    </row>
    <row r="992" spans="2:13" s="76" customFormat="1" ht="12.75" customHeight="1" x14ac:dyDescent="0.25">
      <c r="B992" s="148" t="s">
        <v>531</v>
      </c>
      <c r="C992" s="95" t="s">
        <v>1139</v>
      </c>
      <c r="D992" s="144" t="s">
        <v>1276</v>
      </c>
      <c r="E992" s="141">
        <v>1972</v>
      </c>
      <c r="F992" s="144">
        <v>4</v>
      </c>
      <c r="G992" s="143" t="s">
        <v>529</v>
      </c>
      <c r="H992" s="143" t="s">
        <v>529</v>
      </c>
      <c r="I992" s="143">
        <v>145</v>
      </c>
      <c r="J992" s="143" t="s">
        <v>529</v>
      </c>
      <c r="K992" s="144" t="s">
        <v>1381</v>
      </c>
      <c r="L992" s="145" t="s">
        <v>529</v>
      </c>
    </row>
    <row r="993" spans="2:13" s="76" customFormat="1" ht="12.75" customHeight="1" x14ac:dyDescent="0.25">
      <c r="B993" s="129" t="s">
        <v>531</v>
      </c>
      <c r="C993" s="133" t="s">
        <v>1140</v>
      </c>
      <c r="D993" s="144" t="s">
        <v>1276</v>
      </c>
      <c r="E993" s="141">
        <v>1972</v>
      </c>
      <c r="F993" s="144">
        <v>2</v>
      </c>
      <c r="G993" s="143" t="s">
        <v>529</v>
      </c>
      <c r="H993" s="143" t="s">
        <v>529</v>
      </c>
      <c r="I993" s="143">
        <v>80</v>
      </c>
      <c r="J993" s="143" t="s">
        <v>529</v>
      </c>
      <c r="K993" s="144" t="s">
        <v>1381</v>
      </c>
      <c r="L993" s="145" t="s">
        <v>529</v>
      </c>
      <c r="M993" s="120"/>
    </row>
    <row r="994" spans="2:13" s="76" customFormat="1" ht="12.75" customHeight="1" x14ac:dyDescent="0.25">
      <c r="B994" s="148" t="s">
        <v>531</v>
      </c>
      <c r="C994" s="156" t="s">
        <v>1141</v>
      </c>
      <c r="D994" s="153" t="s">
        <v>1276</v>
      </c>
      <c r="E994" s="154">
        <v>2002</v>
      </c>
      <c r="F994" s="153">
        <v>5</v>
      </c>
      <c r="G994" s="155" t="s">
        <v>529</v>
      </c>
      <c r="H994" s="155" t="s">
        <v>529</v>
      </c>
      <c r="I994" s="155">
        <v>200</v>
      </c>
      <c r="J994" s="155" t="s">
        <v>529</v>
      </c>
      <c r="K994" s="153" t="s">
        <v>1381</v>
      </c>
      <c r="L994" s="145" t="s">
        <v>529</v>
      </c>
      <c r="M994" s="120"/>
    </row>
    <row r="995" spans="2:13" s="76" customFormat="1" ht="12.75" customHeight="1" x14ac:dyDescent="0.25">
      <c r="B995" s="148" t="s">
        <v>531</v>
      </c>
      <c r="C995" s="95" t="s">
        <v>1142</v>
      </c>
      <c r="D995" s="144" t="s">
        <v>1276</v>
      </c>
      <c r="E995" s="141">
        <v>2008</v>
      </c>
      <c r="F995" s="144">
        <v>2</v>
      </c>
      <c r="G995" s="143" t="s">
        <v>529</v>
      </c>
      <c r="H995" s="143" t="s">
        <v>529</v>
      </c>
      <c r="I995" s="143">
        <v>92</v>
      </c>
      <c r="J995" s="143" t="s">
        <v>529</v>
      </c>
      <c r="K995" s="144" t="s">
        <v>1376</v>
      </c>
      <c r="L995" s="145" t="s">
        <v>529</v>
      </c>
    </row>
    <row r="996" spans="2:13" s="76" customFormat="1" ht="12.75" customHeight="1" x14ac:dyDescent="0.25">
      <c r="B996" s="129" t="s">
        <v>531</v>
      </c>
      <c r="C996" s="133" t="s">
        <v>1143</v>
      </c>
      <c r="D996" s="144" t="s">
        <v>1276</v>
      </c>
      <c r="E996" s="141">
        <v>2014</v>
      </c>
      <c r="F996" s="144">
        <v>2</v>
      </c>
      <c r="G996" s="143" t="s">
        <v>529</v>
      </c>
      <c r="H996" s="143" t="s">
        <v>529</v>
      </c>
      <c r="I996" s="143">
        <v>92</v>
      </c>
      <c r="J996" s="143" t="s">
        <v>529</v>
      </c>
      <c r="K996" s="144" t="s">
        <v>1381</v>
      </c>
      <c r="L996" s="145" t="s">
        <v>529</v>
      </c>
      <c r="M996" s="120"/>
    </row>
    <row r="997" spans="2:13" s="76" customFormat="1" ht="12.75" customHeight="1" x14ac:dyDescent="0.25">
      <c r="B997" s="148" t="s">
        <v>531</v>
      </c>
      <c r="C997" s="156" t="s">
        <v>1144</v>
      </c>
      <c r="D997" s="153" t="s">
        <v>1276</v>
      </c>
      <c r="E997" s="154">
        <v>2006</v>
      </c>
      <c r="F997" s="153">
        <v>2</v>
      </c>
      <c r="G997" s="155" t="s">
        <v>529</v>
      </c>
      <c r="H997" s="155" t="s">
        <v>529</v>
      </c>
      <c r="I997" s="155">
        <v>10</v>
      </c>
      <c r="J997" s="155" t="s">
        <v>529</v>
      </c>
      <c r="K997" s="153" t="s">
        <v>1376</v>
      </c>
      <c r="L997" s="145" t="s">
        <v>529</v>
      </c>
      <c r="M997" s="120"/>
    </row>
    <row r="998" spans="2:13" s="76" customFormat="1" ht="12.75" customHeight="1" x14ac:dyDescent="0.25">
      <c r="B998" s="129" t="s">
        <v>531</v>
      </c>
      <c r="C998" s="133" t="s">
        <v>1323</v>
      </c>
      <c r="D998" s="144" t="s">
        <v>1362</v>
      </c>
      <c r="E998" s="141">
        <v>1982</v>
      </c>
      <c r="F998" s="144">
        <v>1</v>
      </c>
      <c r="G998" s="143">
        <v>145</v>
      </c>
      <c r="H998" s="143" t="s">
        <v>529</v>
      </c>
      <c r="I998" s="143">
        <v>145</v>
      </c>
      <c r="J998" s="143">
        <v>75</v>
      </c>
      <c r="K998" s="144" t="s">
        <v>1382</v>
      </c>
      <c r="L998" s="145" t="s">
        <v>529</v>
      </c>
    </row>
    <row r="999" spans="2:13" s="76" customFormat="1" ht="12.75" customHeight="1" x14ac:dyDescent="0.25">
      <c r="B999" s="129" t="s">
        <v>531</v>
      </c>
      <c r="C999" s="133" t="s">
        <v>1324</v>
      </c>
      <c r="D999" s="144" t="s">
        <v>1362</v>
      </c>
      <c r="E999" s="141">
        <v>1995</v>
      </c>
      <c r="F999" s="144">
        <v>1</v>
      </c>
      <c r="G999" s="143">
        <v>75</v>
      </c>
      <c r="H999" s="143">
        <v>15</v>
      </c>
      <c r="I999" s="143">
        <v>90</v>
      </c>
      <c r="J999" s="143">
        <v>88</v>
      </c>
      <c r="K999" s="144" t="s">
        <v>1381</v>
      </c>
      <c r="L999" s="145" t="s">
        <v>529</v>
      </c>
    </row>
    <row r="1000" spans="2:13" s="76" customFormat="1" ht="12.75" customHeight="1" x14ac:dyDescent="0.25">
      <c r="B1000" s="148" t="s">
        <v>531</v>
      </c>
      <c r="C1000" s="156" t="s">
        <v>1325</v>
      </c>
      <c r="D1000" s="153" t="s">
        <v>1362</v>
      </c>
      <c r="E1000" s="154">
        <v>2014</v>
      </c>
      <c r="F1000" s="153">
        <v>3</v>
      </c>
      <c r="G1000" s="155">
        <v>117</v>
      </c>
      <c r="H1000" s="155">
        <v>30</v>
      </c>
      <c r="I1000" s="155">
        <v>147</v>
      </c>
      <c r="J1000" s="155">
        <v>76.400000000000006</v>
      </c>
      <c r="K1000" s="153" t="s">
        <v>1383</v>
      </c>
      <c r="L1000" s="145" t="s">
        <v>529</v>
      </c>
      <c r="M1000" s="120"/>
    </row>
    <row r="1001" spans="2:13" s="76" customFormat="1" ht="12.75" customHeight="1" x14ac:dyDescent="0.25">
      <c r="B1001" s="148"/>
      <c r="C1001" s="95"/>
      <c r="D1001" s="144"/>
      <c r="E1001" s="141"/>
      <c r="F1001" s="144"/>
      <c r="G1001" s="143"/>
      <c r="H1001" s="143"/>
      <c r="I1001" s="143"/>
      <c r="J1001" s="143"/>
      <c r="K1001" s="144"/>
      <c r="L1001" s="145"/>
    </row>
    <row r="1002" spans="2:13" s="76" customFormat="1" ht="12.75" customHeight="1" x14ac:dyDescent="0.25">
      <c r="B1002" s="129" t="s">
        <v>335</v>
      </c>
      <c r="C1002" s="133" t="s">
        <v>336</v>
      </c>
      <c r="D1002" s="144"/>
      <c r="E1002" s="141"/>
      <c r="F1002" s="144"/>
      <c r="G1002" s="143"/>
      <c r="H1002" s="143"/>
      <c r="I1002" s="143"/>
      <c r="J1002" s="143"/>
      <c r="K1002" s="144"/>
      <c r="L1002" s="145"/>
    </row>
    <row r="1003" spans="2:13" s="76" customFormat="1" ht="12.75" customHeight="1" x14ac:dyDescent="0.25">
      <c r="B1003" s="148" t="s">
        <v>531</v>
      </c>
      <c r="C1003" s="156" t="s">
        <v>1145</v>
      </c>
      <c r="D1003" s="153" t="s">
        <v>1276</v>
      </c>
      <c r="E1003" s="154">
        <v>1984</v>
      </c>
      <c r="F1003" s="153">
        <v>3</v>
      </c>
      <c r="G1003" s="155" t="s">
        <v>529</v>
      </c>
      <c r="H1003" s="155" t="s">
        <v>529</v>
      </c>
      <c r="I1003" s="155">
        <v>36</v>
      </c>
      <c r="J1003" s="155" t="s">
        <v>529</v>
      </c>
      <c r="K1003" s="153" t="s">
        <v>1377</v>
      </c>
      <c r="L1003" s="145" t="s">
        <v>529</v>
      </c>
      <c r="M1003" s="120"/>
    </row>
    <row r="1004" spans="2:13" s="76" customFormat="1" ht="12.75" customHeight="1" x14ac:dyDescent="0.25">
      <c r="B1004" s="148" t="s">
        <v>531</v>
      </c>
      <c r="C1004" s="95" t="s">
        <v>1146</v>
      </c>
      <c r="D1004" s="144" t="s">
        <v>1276</v>
      </c>
      <c r="E1004" s="141">
        <v>1991</v>
      </c>
      <c r="F1004" s="144">
        <v>3</v>
      </c>
      <c r="G1004" s="143" t="s">
        <v>529</v>
      </c>
      <c r="H1004" s="143" t="s">
        <v>529</v>
      </c>
      <c r="I1004" s="143">
        <v>34</v>
      </c>
      <c r="J1004" s="143" t="s">
        <v>529</v>
      </c>
      <c r="K1004" s="144" t="s">
        <v>1385</v>
      </c>
      <c r="L1004" s="145" t="s">
        <v>529</v>
      </c>
    </row>
    <row r="1005" spans="2:13" s="76" customFormat="1" ht="12.75" customHeight="1" x14ac:dyDescent="0.25">
      <c r="B1005" s="129" t="s">
        <v>531</v>
      </c>
      <c r="C1005" s="133" t="s">
        <v>1147</v>
      </c>
      <c r="D1005" s="144" t="s">
        <v>1276</v>
      </c>
      <c r="E1005" s="141">
        <v>1981</v>
      </c>
      <c r="F1005" s="144">
        <v>3</v>
      </c>
      <c r="G1005" s="143" t="s">
        <v>529</v>
      </c>
      <c r="H1005" s="143" t="s">
        <v>529</v>
      </c>
      <c r="I1005" s="143">
        <v>4.9000000000000004</v>
      </c>
      <c r="J1005" s="143" t="s">
        <v>529</v>
      </c>
      <c r="K1005" s="144" t="s">
        <v>1376</v>
      </c>
      <c r="L1005" s="145" t="s">
        <v>529</v>
      </c>
    </row>
    <row r="1006" spans="2:13" s="76" customFormat="1" ht="12.75" customHeight="1" x14ac:dyDescent="0.25">
      <c r="B1006" s="148" t="s">
        <v>531</v>
      </c>
      <c r="C1006" s="156" t="s">
        <v>1148</v>
      </c>
      <c r="D1006" s="153" t="s">
        <v>1276</v>
      </c>
      <c r="E1006" s="154">
        <v>1990</v>
      </c>
      <c r="F1006" s="153">
        <v>1</v>
      </c>
      <c r="G1006" s="155" t="s">
        <v>529</v>
      </c>
      <c r="H1006" s="155" t="s">
        <v>529</v>
      </c>
      <c r="I1006" s="155">
        <v>4.9000000000000004</v>
      </c>
      <c r="J1006" s="155" t="s">
        <v>529</v>
      </c>
      <c r="K1006" s="153" t="s">
        <v>1376</v>
      </c>
      <c r="L1006" s="145" t="s">
        <v>529</v>
      </c>
      <c r="M1006" s="120"/>
    </row>
    <row r="1007" spans="2:13" s="76" customFormat="1" ht="12.75" customHeight="1" x14ac:dyDescent="0.25">
      <c r="B1007" s="148" t="s">
        <v>531</v>
      </c>
      <c r="C1007" s="95" t="s">
        <v>1326</v>
      </c>
      <c r="D1007" s="144" t="s">
        <v>1362</v>
      </c>
      <c r="E1007" s="141">
        <v>1996</v>
      </c>
      <c r="F1007" s="144">
        <v>1</v>
      </c>
      <c r="G1007" s="143">
        <v>48</v>
      </c>
      <c r="H1007" s="143" t="s">
        <v>529</v>
      </c>
      <c r="I1007" s="143">
        <v>48</v>
      </c>
      <c r="J1007" s="143">
        <v>17.2</v>
      </c>
      <c r="K1007" s="144" t="s">
        <v>1378</v>
      </c>
      <c r="L1007" s="145" t="s">
        <v>529</v>
      </c>
    </row>
    <row r="1008" spans="2:13" s="76" customFormat="1" ht="12.75" customHeight="1" x14ac:dyDescent="0.25">
      <c r="B1008" s="129"/>
      <c r="C1008" s="133"/>
      <c r="D1008" s="144"/>
      <c r="E1008" s="141"/>
      <c r="F1008" s="144"/>
      <c r="G1008" s="143"/>
      <c r="H1008" s="143"/>
      <c r="I1008" s="143"/>
      <c r="J1008" s="143"/>
      <c r="K1008" s="144"/>
      <c r="L1008" s="145"/>
    </row>
    <row r="1009" spans="2:13" s="76" customFormat="1" ht="12.75" customHeight="1" x14ac:dyDescent="0.25">
      <c r="B1009" s="148" t="s">
        <v>337</v>
      </c>
      <c r="C1009" s="156" t="s">
        <v>338</v>
      </c>
      <c r="D1009" s="153"/>
      <c r="E1009" s="154"/>
      <c r="F1009" s="153"/>
      <c r="G1009" s="155"/>
      <c r="H1009" s="155"/>
      <c r="I1009" s="155"/>
      <c r="J1009" s="155"/>
      <c r="K1009" s="153"/>
      <c r="L1009" s="145"/>
      <c r="M1009" s="120"/>
    </row>
    <row r="1010" spans="2:13" s="76" customFormat="1" ht="12.75" customHeight="1" x14ac:dyDescent="0.25">
      <c r="B1010" s="148" t="s">
        <v>531</v>
      </c>
      <c r="C1010" s="95" t="s">
        <v>1149</v>
      </c>
      <c r="D1010" s="144" t="s">
        <v>1276</v>
      </c>
      <c r="E1010" s="141">
        <v>2001</v>
      </c>
      <c r="F1010" s="144">
        <v>1</v>
      </c>
      <c r="G1010" s="143" t="s">
        <v>529</v>
      </c>
      <c r="H1010" s="143" t="s">
        <v>529</v>
      </c>
      <c r="I1010" s="143">
        <v>2</v>
      </c>
      <c r="J1010" s="143" t="s">
        <v>529</v>
      </c>
      <c r="K1010" s="144" t="s">
        <v>1384</v>
      </c>
      <c r="L1010" s="145" t="s">
        <v>529</v>
      </c>
      <c r="M1010" s="120"/>
    </row>
    <row r="1011" spans="2:13" s="76" customFormat="1" ht="12.75" customHeight="1" x14ac:dyDescent="0.25">
      <c r="B1011" s="148" t="s">
        <v>531</v>
      </c>
      <c r="C1011" s="152" t="s">
        <v>1150</v>
      </c>
      <c r="D1011" s="153" t="s">
        <v>1276</v>
      </c>
      <c r="E1011" s="154">
        <v>1982</v>
      </c>
      <c r="F1011" s="153">
        <v>3</v>
      </c>
      <c r="G1011" s="155" t="s">
        <v>529</v>
      </c>
      <c r="H1011" s="155" t="s">
        <v>529</v>
      </c>
      <c r="I1011" s="155">
        <v>4.3</v>
      </c>
      <c r="J1011" s="155" t="s">
        <v>529</v>
      </c>
      <c r="K1011" s="153" t="s">
        <v>1376</v>
      </c>
      <c r="L1011" s="145" t="s">
        <v>529</v>
      </c>
    </row>
    <row r="1012" spans="2:13" s="76" customFormat="1" ht="12.75" customHeight="1" x14ac:dyDescent="0.25">
      <c r="B1012" s="148"/>
      <c r="C1012" s="152"/>
      <c r="D1012" s="153"/>
      <c r="E1012" s="154"/>
      <c r="F1012" s="153"/>
      <c r="G1012" s="155"/>
      <c r="H1012" s="155"/>
      <c r="I1012" s="155"/>
      <c r="J1012" s="155"/>
      <c r="K1012" s="153"/>
      <c r="L1012" s="145"/>
      <c r="M1012" s="120"/>
    </row>
    <row r="1013" spans="2:13" s="76" customFormat="1" ht="12.75" customHeight="1" x14ac:dyDescent="0.25">
      <c r="B1013" s="129" t="s">
        <v>339</v>
      </c>
      <c r="C1013" s="133" t="s">
        <v>340</v>
      </c>
      <c r="D1013" s="144"/>
      <c r="E1013" s="141"/>
      <c r="F1013" s="144"/>
      <c r="G1013" s="143"/>
      <c r="H1013" s="143"/>
      <c r="I1013" s="143"/>
      <c r="J1013" s="143"/>
      <c r="K1013" s="144"/>
      <c r="L1013" s="145"/>
      <c r="M1013" s="120"/>
    </row>
    <row r="1014" spans="2:13" s="76" customFormat="1" ht="12.75" customHeight="1" x14ac:dyDescent="0.25">
      <c r="B1014" s="148" t="s">
        <v>531</v>
      </c>
      <c r="C1014" s="152" t="s">
        <v>1151</v>
      </c>
      <c r="D1014" s="153" t="s">
        <v>1276</v>
      </c>
      <c r="E1014" s="154" t="s">
        <v>530</v>
      </c>
      <c r="F1014" s="153">
        <v>4</v>
      </c>
      <c r="G1014" s="155" t="s">
        <v>529</v>
      </c>
      <c r="H1014" s="155" t="s">
        <v>529</v>
      </c>
      <c r="I1014" s="155">
        <v>21.6</v>
      </c>
      <c r="J1014" s="155" t="s">
        <v>529</v>
      </c>
      <c r="K1014" s="153" t="s">
        <v>1386</v>
      </c>
      <c r="L1014" s="145" t="s">
        <v>529</v>
      </c>
    </row>
    <row r="1015" spans="2:13" s="76" customFormat="1" ht="12.75" customHeight="1" x14ac:dyDescent="0.25">
      <c r="B1015" s="148" t="s">
        <v>531</v>
      </c>
      <c r="C1015" s="156" t="s">
        <v>1327</v>
      </c>
      <c r="D1015" s="153" t="s">
        <v>1362</v>
      </c>
      <c r="E1015" s="154">
        <v>2006</v>
      </c>
      <c r="F1015" s="153">
        <v>1</v>
      </c>
      <c r="G1015" s="155">
        <v>19.899999999999999</v>
      </c>
      <c r="H1015" s="155" t="s">
        <v>529</v>
      </c>
      <c r="I1015" s="155">
        <v>19.899999999999999</v>
      </c>
      <c r="J1015" s="155">
        <v>3.5</v>
      </c>
      <c r="K1015" s="153" t="s">
        <v>1378</v>
      </c>
      <c r="L1015" s="145" t="s">
        <v>529</v>
      </c>
      <c r="M1015" s="120"/>
    </row>
    <row r="1016" spans="2:13" s="76" customFormat="1" ht="12.75" customHeight="1" x14ac:dyDescent="0.25">
      <c r="B1016" s="129"/>
      <c r="C1016" s="133"/>
      <c r="D1016" s="144"/>
      <c r="E1016" s="141"/>
      <c r="F1016" s="144"/>
      <c r="G1016" s="143"/>
      <c r="H1016" s="143"/>
      <c r="I1016" s="143"/>
      <c r="J1016" s="143"/>
      <c r="K1016" s="144"/>
      <c r="L1016" s="145"/>
    </row>
    <row r="1017" spans="2:13" s="76" customFormat="1" ht="12.75" customHeight="1" x14ac:dyDescent="0.25">
      <c r="B1017" s="148" t="s">
        <v>341</v>
      </c>
      <c r="C1017" s="152" t="s">
        <v>342</v>
      </c>
      <c r="D1017" s="153"/>
      <c r="E1017" s="154"/>
      <c r="F1017" s="153"/>
      <c r="G1017" s="155"/>
      <c r="H1017" s="155"/>
      <c r="I1017" s="155"/>
      <c r="J1017" s="155"/>
      <c r="K1017" s="153"/>
      <c r="L1017" s="145"/>
      <c r="M1017" s="120"/>
    </row>
    <row r="1018" spans="2:13" s="76" customFormat="1" ht="12.75" customHeight="1" x14ac:dyDescent="0.25">
      <c r="B1018" s="129" t="s">
        <v>531</v>
      </c>
      <c r="C1018" s="133" t="s">
        <v>1152</v>
      </c>
      <c r="D1018" s="144" t="s">
        <v>1276</v>
      </c>
      <c r="E1018" s="141">
        <v>2007</v>
      </c>
      <c r="F1018" s="144">
        <v>2</v>
      </c>
      <c r="G1018" s="143" t="s">
        <v>529</v>
      </c>
      <c r="H1018" s="143" t="s">
        <v>529</v>
      </c>
      <c r="I1018" s="143">
        <v>4.4000000000000004</v>
      </c>
      <c r="J1018" s="143" t="s">
        <v>529</v>
      </c>
      <c r="K1018" s="144" t="s">
        <v>1377</v>
      </c>
      <c r="L1018" s="145" t="s">
        <v>529</v>
      </c>
    </row>
    <row r="1019" spans="2:13" s="76" customFormat="1" ht="12.75" customHeight="1" x14ac:dyDescent="0.25">
      <c r="B1019" s="129" t="s">
        <v>531</v>
      </c>
      <c r="C1019" s="133" t="s">
        <v>1153</v>
      </c>
      <c r="D1019" s="144" t="s">
        <v>1276</v>
      </c>
      <c r="E1019" s="141">
        <v>2015</v>
      </c>
      <c r="F1019" s="144">
        <v>1</v>
      </c>
      <c r="G1019" s="143" t="s">
        <v>529</v>
      </c>
      <c r="H1019" s="143" t="s">
        <v>529</v>
      </c>
      <c r="I1019" s="143">
        <v>3</v>
      </c>
      <c r="J1019" s="143" t="s">
        <v>529</v>
      </c>
      <c r="K1019" s="144" t="s">
        <v>1386</v>
      </c>
      <c r="L1019" s="145" t="s">
        <v>529</v>
      </c>
      <c r="M1019" s="120"/>
    </row>
    <row r="1020" spans="2:13" s="76" customFormat="1" ht="12.75" customHeight="1" x14ac:dyDescent="0.25">
      <c r="B1020" s="129" t="s">
        <v>531</v>
      </c>
      <c r="C1020" s="133" t="s">
        <v>1154</v>
      </c>
      <c r="D1020" s="144" t="s">
        <v>1276</v>
      </c>
      <c r="E1020" s="141">
        <v>2001</v>
      </c>
      <c r="F1020" s="144">
        <v>2</v>
      </c>
      <c r="G1020" s="143" t="s">
        <v>529</v>
      </c>
      <c r="H1020" s="143" t="s">
        <v>529</v>
      </c>
      <c r="I1020" s="143">
        <v>4.4000000000000004</v>
      </c>
      <c r="J1020" s="143" t="s">
        <v>529</v>
      </c>
      <c r="K1020" s="144" t="s">
        <v>1377</v>
      </c>
      <c r="L1020" s="145" t="s">
        <v>529</v>
      </c>
    </row>
    <row r="1021" spans="2:13" s="76" customFormat="1" ht="12.75" customHeight="1" x14ac:dyDescent="0.25">
      <c r="B1021" s="148"/>
      <c r="C1021" s="156"/>
      <c r="D1021" s="153"/>
      <c r="E1021" s="154"/>
      <c r="F1021" s="153"/>
      <c r="G1021" s="155"/>
      <c r="H1021" s="155"/>
      <c r="I1021" s="155"/>
      <c r="J1021" s="155"/>
      <c r="K1021" s="153"/>
      <c r="L1021" s="145"/>
      <c r="M1021" s="120"/>
    </row>
    <row r="1022" spans="2:13" s="76" customFormat="1" ht="12.75" customHeight="1" x14ac:dyDescent="0.25">
      <c r="B1022" s="148" t="s">
        <v>343</v>
      </c>
      <c r="C1022" s="95" t="s">
        <v>344</v>
      </c>
      <c r="D1022" s="144"/>
      <c r="E1022" s="141"/>
      <c r="F1022" s="144"/>
      <c r="G1022" s="143"/>
      <c r="H1022" s="143"/>
      <c r="I1022" s="143"/>
      <c r="J1022" s="143"/>
      <c r="K1022" s="144"/>
      <c r="L1022" s="145"/>
      <c r="M1022" s="120"/>
    </row>
    <row r="1023" spans="2:13" s="76" customFormat="1" ht="12.75" customHeight="1" x14ac:dyDescent="0.25">
      <c r="B1023" s="148" t="s">
        <v>531</v>
      </c>
      <c r="C1023" s="152" t="s">
        <v>1172</v>
      </c>
      <c r="D1023" s="153" t="s">
        <v>1276</v>
      </c>
      <c r="E1023" s="154">
        <v>2004</v>
      </c>
      <c r="F1023" s="153">
        <v>4</v>
      </c>
      <c r="G1023" s="155" t="s">
        <v>529</v>
      </c>
      <c r="H1023" s="155" t="s">
        <v>529</v>
      </c>
      <c r="I1023" s="155">
        <v>19.5</v>
      </c>
      <c r="J1023" s="155" t="s">
        <v>529</v>
      </c>
      <c r="K1023" s="153" t="s">
        <v>1378</v>
      </c>
      <c r="L1023" s="145" t="s">
        <v>529</v>
      </c>
    </row>
    <row r="1024" spans="2:13" s="76" customFormat="1" ht="12.75" customHeight="1" x14ac:dyDescent="0.25">
      <c r="B1024" s="148"/>
      <c r="C1024" s="152"/>
      <c r="D1024" s="153"/>
      <c r="E1024" s="154"/>
      <c r="F1024" s="153"/>
      <c r="G1024" s="155"/>
      <c r="H1024" s="155"/>
      <c r="I1024" s="155"/>
      <c r="J1024" s="155"/>
      <c r="K1024" s="153"/>
      <c r="L1024" s="145"/>
      <c r="M1024" s="120"/>
    </row>
    <row r="1025" spans="2:13" s="76" customFormat="1" ht="12.75" customHeight="1" x14ac:dyDescent="0.25">
      <c r="B1025" s="129" t="s">
        <v>345</v>
      </c>
      <c r="C1025" s="133" t="s">
        <v>346</v>
      </c>
      <c r="D1025" s="144"/>
      <c r="E1025" s="141"/>
      <c r="F1025" s="144"/>
      <c r="G1025" s="143"/>
      <c r="H1025" s="143"/>
      <c r="I1025" s="143"/>
      <c r="J1025" s="143"/>
      <c r="K1025" s="144"/>
      <c r="L1025" s="145"/>
      <c r="M1025" s="120"/>
    </row>
    <row r="1026" spans="2:13" s="76" customFormat="1" ht="12.75" customHeight="1" x14ac:dyDescent="0.25">
      <c r="B1026" s="148" t="s">
        <v>531</v>
      </c>
      <c r="C1026" s="152" t="s">
        <v>1155</v>
      </c>
      <c r="D1026" s="153" t="s">
        <v>1276</v>
      </c>
      <c r="E1026" s="154">
        <v>2004</v>
      </c>
      <c r="F1026" s="153">
        <v>2</v>
      </c>
      <c r="G1026" s="155" t="s">
        <v>529</v>
      </c>
      <c r="H1026" s="155" t="s">
        <v>529</v>
      </c>
      <c r="I1026" s="155">
        <v>11</v>
      </c>
      <c r="J1026" s="155" t="s">
        <v>529</v>
      </c>
      <c r="K1026" s="153" t="s">
        <v>1376</v>
      </c>
      <c r="L1026" s="145" t="s">
        <v>529</v>
      </c>
    </row>
    <row r="1027" spans="2:13" s="76" customFormat="1" ht="12.75" customHeight="1" x14ac:dyDescent="0.25">
      <c r="B1027" s="148" t="s">
        <v>531</v>
      </c>
      <c r="C1027" s="156" t="s">
        <v>1156</v>
      </c>
      <c r="D1027" s="153" t="s">
        <v>1276</v>
      </c>
      <c r="E1027" s="154">
        <v>2004</v>
      </c>
      <c r="F1027" s="153">
        <v>2</v>
      </c>
      <c r="G1027" s="155" t="s">
        <v>529</v>
      </c>
      <c r="H1027" s="155" t="s">
        <v>529</v>
      </c>
      <c r="I1027" s="155">
        <v>15.4</v>
      </c>
      <c r="J1027" s="155" t="s">
        <v>529</v>
      </c>
      <c r="K1027" s="153" t="s">
        <v>1378</v>
      </c>
      <c r="L1027" s="145" t="s">
        <v>529</v>
      </c>
      <c r="M1027" s="120"/>
    </row>
    <row r="1028" spans="2:13" s="76" customFormat="1" ht="12.75" customHeight="1" x14ac:dyDescent="0.25">
      <c r="B1028" s="129"/>
      <c r="C1028" s="133"/>
      <c r="D1028" s="144"/>
      <c r="E1028" s="141"/>
      <c r="F1028" s="144"/>
      <c r="G1028" s="143"/>
      <c r="H1028" s="143"/>
      <c r="I1028" s="143"/>
      <c r="J1028" s="143"/>
      <c r="K1028" s="144"/>
      <c r="L1028" s="145"/>
    </row>
    <row r="1029" spans="2:13" s="76" customFormat="1" ht="12.75" customHeight="1" x14ac:dyDescent="0.25">
      <c r="B1029" s="148" t="s">
        <v>347</v>
      </c>
      <c r="C1029" s="156" t="s">
        <v>348</v>
      </c>
      <c r="D1029" s="153"/>
      <c r="E1029" s="154"/>
      <c r="F1029" s="153"/>
      <c r="G1029" s="155"/>
      <c r="H1029" s="155"/>
      <c r="I1029" s="155"/>
      <c r="J1029" s="155"/>
      <c r="K1029" s="153"/>
      <c r="L1029" s="145"/>
      <c r="M1029" s="120"/>
    </row>
    <row r="1030" spans="2:13" s="76" customFormat="1" ht="12.75" customHeight="1" x14ac:dyDescent="0.25">
      <c r="B1030" s="148" t="s">
        <v>531</v>
      </c>
      <c r="C1030" s="95" t="s">
        <v>677</v>
      </c>
      <c r="D1030" s="144" t="s">
        <v>1276</v>
      </c>
      <c r="E1030" s="141">
        <v>1984</v>
      </c>
      <c r="F1030" s="144">
        <v>1</v>
      </c>
      <c r="G1030" s="143" t="s">
        <v>529</v>
      </c>
      <c r="H1030" s="143" t="s">
        <v>529</v>
      </c>
      <c r="I1030" s="143">
        <v>22</v>
      </c>
      <c r="J1030" s="143" t="s">
        <v>529</v>
      </c>
      <c r="K1030" s="144" t="s">
        <v>1377</v>
      </c>
      <c r="L1030" s="145" t="s">
        <v>529</v>
      </c>
      <c r="M1030" s="120"/>
    </row>
    <row r="1031" spans="2:13" s="76" customFormat="1" ht="12.75" customHeight="1" x14ac:dyDescent="0.25">
      <c r="B1031" s="148" t="s">
        <v>531</v>
      </c>
      <c r="C1031" s="152" t="s">
        <v>900</v>
      </c>
      <c r="D1031" s="153" t="s">
        <v>1276</v>
      </c>
      <c r="E1031" s="154">
        <v>1985</v>
      </c>
      <c r="F1031" s="153">
        <v>2</v>
      </c>
      <c r="G1031" s="155" t="s">
        <v>529</v>
      </c>
      <c r="H1031" s="155" t="s">
        <v>529</v>
      </c>
      <c r="I1031" s="155">
        <v>13</v>
      </c>
      <c r="J1031" s="155" t="s">
        <v>529</v>
      </c>
      <c r="K1031" s="153" t="s">
        <v>1377</v>
      </c>
      <c r="L1031" s="145" t="s">
        <v>529</v>
      </c>
    </row>
    <row r="1032" spans="2:13" s="76" customFormat="1" ht="12.75" customHeight="1" x14ac:dyDescent="0.25">
      <c r="B1032" s="148" t="s">
        <v>531</v>
      </c>
      <c r="C1032" s="152" t="s">
        <v>1157</v>
      </c>
      <c r="D1032" s="153" t="s">
        <v>1276</v>
      </c>
      <c r="E1032" s="154">
        <v>1995</v>
      </c>
      <c r="F1032" s="153">
        <v>1</v>
      </c>
      <c r="G1032" s="155" t="s">
        <v>529</v>
      </c>
      <c r="H1032" s="155" t="s">
        <v>529</v>
      </c>
      <c r="I1032" s="155">
        <v>8</v>
      </c>
      <c r="J1032" s="155" t="s">
        <v>529</v>
      </c>
      <c r="K1032" s="153" t="s">
        <v>1377</v>
      </c>
      <c r="L1032" s="145" t="s">
        <v>529</v>
      </c>
      <c r="M1032" s="120"/>
    </row>
    <row r="1033" spans="2:13" s="76" customFormat="1" ht="12.75" customHeight="1" x14ac:dyDescent="0.25">
      <c r="B1033" s="129" t="s">
        <v>531</v>
      </c>
      <c r="C1033" s="133" t="s">
        <v>1158</v>
      </c>
      <c r="D1033" s="144" t="s">
        <v>1276</v>
      </c>
      <c r="E1033" s="141">
        <v>2000</v>
      </c>
      <c r="F1033" s="144">
        <v>1</v>
      </c>
      <c r="G1033" s="143" t="s">
        <v>529</v>
      </c>
      <c r="H1033" s="143" t="s">
        <v>529</v>
      </c>
      <c r="I1033" s="143">
        <v>8</v>
      </c>
      <c r="J1033" s="143" t="s">
        <v>529</v>
      </c>
      <c r="K1033" s="144" t="s">
        <v>1377</v>
      </c>
      <c r="L1033" s="145" t="s">
        <v>529</v>
      </c>
      <c r="M1033" s="120"/>
    </row>
    <row r="1034" spans="2:13" s="76" customFormat="1" ht="12.75" customHeight="1" x14ac:dyDescent="0.25">
      <c r="B1034" s="148" t="s">
        <v>531</v>
      </c>
      <c r="C1034" s="152" t="s">
        <v>1159</v>
      </c>
      <c r="D1034" s="153" t="s">
        <v>1276</v>
      </c>
      <c r="E1034" s="154">
        <v>2008</v>
      </c>
      <c r="F1034" s="153">
        <v>1</v>
      </c>
      <c r="G1034" s="155" t="s">
        <v>529</v>
      </c>
      <c r="H1034" s="155" t="s">
        <v>529</v>
      </c>
      <c r="I1034" s="155">
        <v>5</v>
      </c>
      <c r="J1034" s="155" t="s">
        <v>529</v>
      </c>
      <c r="K1034" s="153" t="s">
        <v>1388</v>
      </c>
      <c r="L1034" s="145" t="s">
        <v>529</v>
      </c>
    </row>
    <row r="1035" spans="2:13" s="76" customFormat="1" ht="12.75" customHeight="1" x14ac:dyDescent="0.25">
      <c r="B1035" s="148" t="s">
        <v>531</v>
      </c>
      <c r="C1035" s="156" t="s">
        <v>1328</v>
      </c>
      <c r="D1035" s="153" t="s">
        <v>1362</v>
      </c>
      <c r="E1035" s="154">
        <v>1994</v>
      </c>
      <c r="F1035" s="153">
        <v>2</v>
      </c>
      <c r="G1035" s="155">
        <v>22</v>
      </c>
      <c r="H1035" s="155">
        <v>5</v>
      </c>
      <c r="I1035" s="155">
        <v>27</v>
      </c>
      <c r="J1035" s="155">
        <v>7.8</v>
      </c>
      <c r="K1035" s="153" t="s">
        <v>1378</v>
      </c>
      <c r="L1035" s="145" t="s">
        <v>529</v>
      </c>
      <c r="M1035" s="120"/>
    </row>
    <row r="1036" spans="2:13" s="76" customFormat="1" ht="12.75" customHeight="1" x14ac:dyDescent="0.25">
      <c r="B1036" s="129"/>
      <c r="C1036" s="133"/>
      <c r="D1036" s="144"/>
      <c r="E1036" s="141"/>
      <c r="F1036" s="144"/>
      <c r="G1036" s="143"/>
      <c r="H1036" s="143"/>
      <c r="I1036" s="143"/>
      <c r="J1036" s="143"/>
      <c r="K1036" s="144"/>
      <c r="L1036" s="145"/>
    </row>
    <row r="1037" spans="2:13" s="76" customFormat="1" ht="12.75" customHeight="1" x14ac:dyDescent="0.25">
      <c r="B1037" s="148" t="s">
        <v>349</v>
      </c>
      <c r="C1037" s="156" t="s">
        <v>350</v>
      </c>
      <c r="D1037" s="153"/>
      <c r="E1037" s="154"/>
      <c r="F1037" s="153"/>
      <c r="G1037" s="155"/>
      <c r="H1037" s="155"/>
      <c r="I1037" s="155"/>
      <c r="J1037" s="155"/>
      <c r="K1037" s="153"/>
      <c r="L1037" s="145"/>
      <c r="M1037" s="120"/>
    </row>
    <row r="1038" spans="2:13" s="76" customFormat="1" ht="12.75" customHeight="1" x14ac:dyDescent="0.25">
      <c r="B1038" s="148" t="s">
        <v>531</v>
      </c>
      <c r="C1038" s="95" t="s">
        <v>1160</v>
      </c>
      <c r="D1038" s="144" t="s">
        <v>1276</v>
      </c>
      <c r="E1038" s="141">
        <v>2008</v>
      </c>
      <c r="F1038" s="144">
        <v>1</v>
      </c>
      <c r="G1038" s="143" t="s">
        <v>529</v>
      </c>
      <c r="H1038" s="143" t="s">
        <v>529</v>
      </c>
      <c r="I1038" s="143">
        <v>3.5</v>
      </c>
      <c r="J1038" s="143" t="s">
        <v>529</v>
      </c>
      <c r="K1038" s="144" t="s">
        <v>1385</v>
      </c>
      <c r="L1038" s="145" t="s">
        <v>529</v>
      </c>
      <c r="M1038" s="120"/>
    </row>
    <row r="1039" spans="2:13" s="76" customFormat="1" ht="12.75" customHeight="1" x14ac:dyDescent="0.25">
      <c r="B1039" s="148" t="s">
        <v>531</v>
      </c>
      <c r="C1039" s="152" t="s">
        <v>1161</v>
      </c>
      <c r="D1039" s="153" t="s">
        <v>1276</v>
      </c>
      <c r="E1039" s="154">
        <v>2008</v>
      </c>
      <c r="F1039" s="153">
        <v>1</v>
      </c>
      <c r="G1039" s="155" t="s">
        <v>529</v>
      </c>
      <c r="H1039" s="155" t="s">
        <v>529</v>
      </c>
      <c r="I1039" s="155">
        <v>5</v>
      </c>
      <c r="J1039" s="155" t="s">
        <v>529</v>
      </c>
      <c r="K1039" s="153" t="s">
        <v>1376</v>
      </c>
      <c r="L1039" s="145" t="s">
        <v>529</v>
      </c>
    </row>
    <row r="1040" spans="2:13" s="76" customFormat="1" ht="12.75" customHeight="1" x14ac:dyDescent="0.25">
      <c r="B1040" s="148" t="s">
        <v>531</v>
      </c>
      <c r="C1040" s="152" t="s">
        <v>1162</v>
      </c>
      <c r="D1040" s="153" t="s">
        <v>1276</v>
      </c>
      <c r="E1040" s="154">
        <v>2016</v>
      </c>
      <c r="F1040" s="153">
        <v>1</v>
      </c>
      <c r="G1040" s="155" t="s">
        <v>529</v>
      </c>
      <c r="H1040" s="155" t="s">
        <v>529</v>
      </c>
      <c r="I1040" s="155">
        <v>3</v>
      </c>
      <c r="J1040" s="155" t="s">
        <v>529</v>
      </c>
      <c r="K1040" s="153" t="s">
        <v>1386</v>
      </c>
      <c r="L1040" s="145" t="s">
        <v>529</v>
      </c>
      <c r="M1040" s="120"/>
    </row>
    <row r="1041" spans="2:13" s="76" customFormat="1" ht="12.75" customHeight="1" x14ac:dyDescent="0.25">
      <c r="B1041" s="129"/>
      <c r="C1041" s="133"/>
      <c r="D1041" s="144"/>
      <c r="E1041" s="141"/>
      <c r="F1041" s="144"/>
      <c r="G1041" s="143"/>
      <c r="H1041" s="143"/>
      <c r="I1041" s="143"/>
      <c r="J1041" s="143"/>
      <c r="K1041" s="144"/>
      <c r="L1041" s="145"/>
      <c r="M1041" s="120"/>
    </row>
    <row r="1042" spans="2:13" s="76" customFormat="1" ht="12.75" customHeight="1" x14ac:dyDescent="0.25">
      <c r="B1042" s="148" t="s">
        <v>351</v>
      </c>
      <c r="C1042" s="152" t="s">
        <v>352</v>
      </c>
      <c r="D1042" s="153"/>
      <c r="E1042" s="154"/>
      <c r="F1042" s="153"/>
      <c r="G1042" s="155"/>
      <c r="H1042" s="155"/>
      <c r="I1042" s="155"/>
      <c r="J1042" s="155"/>
      <c r="K1042" s="153"/>
      <c r="L1042" s="145"/>
    </row>
    <row r="1043" spans="2:13" s="76" customFormat="1" ht="12.75" customHeight="1" x14ac:dyDescent="0.25">
      <c r="B1043" s="148" t="s">
        <v>531</v>
      </c>
      <c r="C1043" s="156" t="s">
        <v>1163</v>
      </c>
      <c r="D1043" s="153" t="s">
        <v>1276</v>
      </c>
      <c r="E1043" s="154">
        <v>1981</v>
      </c>
      <c r="F1043" s="153">
        <v>3</v>
      </c>
      <c r="G1043" s="155" t="s">
        <v>529</v>
      </c>
      <c r="H1043" s="155" t="s">
        <v>529</v>
      </c>
      <c r="I1043" s="155">
        <v>10</v>
      </c>
      <c r="J1043" s="155" t="s">
        <v>529</v>
      </c>
      <c r="K1043" s="153" t="s">
        <v>1377</v>
      </c>
      <c r="L1043" s="145" t="s">
        <v>529</v>
      </c>
      <c r="M1043" s="120"/>
    </row>
    <row r="1044" spans="2:13" s="76" customFormat="1" ht="12.75" customHeight="1" x14ac:dyDescent="0.25">
      <c r="B1044" s="129" t="s">
        <v>531</v>
      </c>
      <c r="C1044" s="133" t="s">
        <v>1164</v>
      </c>
      <c r="D1044" s="144" t="s">
        <v>1276</v>
      </c>
      <c r="E1044" s="141">
        <v>2008</v>
      </c>
      <c r="F1044" s="144">
        <v>1</v>
      </c>
      <c r="G1044" s="143" t="s">
        <v>529</v>
      </c>
      <c r="H1044" s="143" t="s">
        <v>529</v>
      </c>
      <c r="I1044" s="143">
        <v>2.5</v>
      </c>
      <c r="J1044" s="143" t="s">
        <v>529</v>
      </c>
      <c r="K1044" s="144" t="s">
        <v>1386</v>
      </c>
      <c r="L1044" s="145" t="s">
        <v>529</v>
      </c>
    </row>
    <row r="1045" spans="2:13" s="76" customFormat="1" ht="12.75" customHeight="1" x14ac:dyDescent="0.25">
      <c r="B1045" s="148"/>
      <c r="C1045" s="152"/>
      <c r="D1045" s="153"/>
      <c r="E1045" s="154"/>
      <c r="F1045" s="153"/>
      <c r="G1045" s="155"/>
      <c r="H1045" s="155"/>
      <c r="I1045" s="155"/>
      <c r="J1045" s="155"/>
      <c r="K1045" s="153"/>
      <c r="L1045" s="145"/>
      <c r="M1045" s="120"/>
    </row>
    <row r="1046" spans="2:13" s="76" customFormat="1" ht="12.75" customHeight="1" x14ac:dyDescent="0.25">
      <c r="B1046" s="129" t="s">
        <v>353</v>
      </c>
      <c r="C1046" s="133" t="s">
        <v>354</v>
      </c>
      <c r="D1046" s="144"/>
      <c r="E1046" s="141"/>
      <c r="F1046" s="144"/>
      <c r="G1046" s="143"/>
      <c r="H1046" s="143"/>
      <c r="I1046" s="143"/>
      <c r="J1046" s="143"/>
      <c r="K1046" s="144"/>
      <c r="L1046" s="145"/>
    </row>
    <row r="1047" spans="2:13" s="76" customFormat="1" ht="12.75" customHeight="1" x14ac:dyDescent="0.25">
      <c r="B1047" s="148" t="s">
        <v>531</v>
      </c>
      <c r="C1047" s="156" t="s">
        <v>1165</v>
      </c>
      <c r="D1047" s="153" t="s">
        <v>1276</v>
      </c>
      <c r="E1047" s="154">
        <v>1984</v>
      </c>
      <c r="F1047" s="153">
        <v>3</v>
      </c>
      <c r="G1047" s="155" t="s">
        <v>529</v>
      </c>
      <c r="H1047" s="155" t="s">
        <v>529</v>
      </c>
      <c r="I1047" s="155">
        <v>2.5</v>
      </c>
      <c r="J1047" s="155" t="s">
        <v>529</v>
      </c>
      <c r="K1047" s="153" t="s">
        <v>1386</v>
      </c>
      <c r="L1047" s="145" t="s">
        <v>529</v>
      </c>
      <c r="M1047" s="120"/>
    </row>
    <row r="1048" spans="2:13" s="76" customFormat="1" ht="12.75" customHeight="1" x14ac:dyDescent="0.25">
      <c r="B1048" s="148" t="s">
        <v>531</v>
      </c>
      <c r="C1048" s="95" t="s">
        <v>1166</v>
      </c>
      <c r="D1048" s="144" t="s">
        <v>1276</v>
      </c>
      <c r="E1048" s="141">
        <v>1979</v>
      </c>
      <c r="F1048" s="144">
        <v>2</v>
      </c>
      <c r="G1048" s="143" t="s">
        <v>529</v>
      </c>
      <c r="H1048" s="143" t="s">
        <v>529</v>
      </c>
      <c r="I1048" s="143">
        <v>4</v>
      </c>
      <c r="J1048" s="143" t="s">
        <v>529</v>
      </c>
      <c r="K1048" s="144" t="s">
        <v>1376</v>
      </c>
      <c r="L1048" s="145" t="s">
        <v>529</v>
      </c>
      <c r="M1048" s="120"/>
    </row>
    <row r="1049" spans="2:13" s="76" customFormat="1" ht="12.75" customHeight="1" x14ac:dyDescent="0.25">
      <c r="B1049" s="148"/>
      <c r="C1049" s="152"/>
      <c r="D1049" s="153"/>
      <c r="E1049" s="154"/>
      <c r="F1049" s="153"/>
      <c r="G1049" s="155"/>
      <c r="H1049" s="155"/>
      <c r="I1049" s="155"/>
      <c r="J1049" s="155"/>
      <c r="K1049" s="153"/>
      <c r="L1049" s="145"/>
    </row>
    <row r="1050" spans="2:13" s="76" customFormat="1" ht="12.75" customHeight="1" x14ac:dyDescent="0.25">
      <c r="B1050" s="148" t="s">
        <v>355</v>
      </c>
      <c r="C1050" s="152" t="s">
        <v>356</v>
      </c>
      <c r="D1050" s="153"/>
      <c r="E1050" s="154"/>
      <c r="F1050" s="153"/>
      <c r="G1050" s="155"/>
      <c r="H1050" s="155"/>
      <c r="I1050" s="155"/>
      <c r="J1050" s="155"/>
      <c r="K1050" s="153"/>
      <c r="L1050" s="145"/>
      <c r="M1050" s="120"/>
    </row>
    <row r="1051" spans="2:13" s="76" customFormat="1" ht="12.75" customHeight="1" x14ac:dyDescent="0.25">
      <c r="B1051" s="129" t="s">
        <v>531</v>
      </c>
      <c r="C1051" s="133" t="s">
        <v>1330</v>
      </c>
      <c r="D1051" s="144" t="s">
        <v>1362</v>
      </c>
      <c r="E1051" s="141">
        <v>1920</v>
      </c>
      <c r="F1051" s="144">
        <v>4</v>
      </c>
      <c r="G1051" s="143">
        <v>60</v>
      </c>
      <c r="H1051" s="143" t="s">
        <v>529</v>
      </c>
      <c r="I1051" s="143">
        <v>60</v>
      </c>
      <c r="J1051" s="143">
        <v>10</v>
      </c>
      <c r="K1051" s="144" t="s">
        <v>1378</v>
      </c>
      <c r="L1051" s="145" t="s">
        <v>529</v>
      </c>
      <c r="M1051" s="120"/>
    </row>
    <row r="1052" spans="2:13" s="76" customFormat="1" ht="12.75" customHeight="1" x14ac:dyDescent="0.25">
      <c r="B1052" s="148"/>
      <c r="C1052" s="152"/>
      <c r="D1052" s="153"/>
      <c r="E1052" s="154"/>
      <c r="F1052" s="153"/>
      <c r="G1052" s="155"/>
      <c r="H1052" s="155"/>
      <c r="I1052" s="155"/>
      <c r="J1052" s="155"/>
      <c r="K1052" s="153"/>
      <c r="L1052" s="145"/>
    </row>
    <row r="1053" spans="2:13" s="76" customFormat="1" ht="12.75" customHeight="1" x14ac:dyDescent="0.25">
      <c r="B1053" s="148" t="s">
        <v>357</v>
      </c>
      <c r="C1053" s="156" t="s">
        <v>358</v>
      </c>
      <c r="D1053" s="153"/>
      <c r="E1053" s="154"/>
      <c r="F1053" s="153"/>
      <c r="G1053" s="155"/>
      <c r="H1053" s="155"/>
      <c r="I1053" s="155"/>
      <c r="J1053" s="155"/>
      <c r="K1053" s="153"/>
      <c r="L1053" s="145"/>
      <c r="M1053" s="120"/>
    </row>
    <row r="1054" spans="2:13" s="76" customFormat="1" ht="12.75" customHeight="1" x14ac:dyDescent="0.25">
      <c r="B1054" s="129" t="s">
        <v>531</v>
      </c>
      <c r="C1054" s="133" t="s">
        <v>1167</v>
      </c>
      <c r="D1054" s="144" t="s">
        <v>1276</v>
      </c>
      <c r="E1054" s="141">
        <v>2009</v>
      </c>
      <c r="F1054" s="144">
        <v>1</v>
      </c>
      <c r="G1054" s="143" t="s">
        <v>529</v>
      </c>
      <c r="H1054" s="143" t="s">
        <v>529</v>
      </c>
      <c r="I1054" s="143">
        <v>7</v>
      </c>
      <c r="J1054" s="143" t="s">
        <v>529</v>
      </c>
      <c r="K1054" s="144" t="s">
        <v>1378</v>
      </c>
      <c r="L1054" s="145" t="s">
        <v>529</v>
      </c>
    </row>
    <row r="1055" spans="2:13" s="76" customFormat="1" ht="12.75" customHeight="1" x14ac:dyDescent="0.25">
      <c r="B1055" s="148" t="s">
        <v>531</v>
      </c>
      <c r="C1055" s="152" t="s">
        <v>1168</v>
      </c>
      <c r="D1055" s="153" t="s">
        <v>1276</v>
      </c>
      <c r="E1055" s="154" t="s">
        <v>530</v>
      </c>
      <c r="F1055" s="153">
        <v>1</v>
      </c>
      <c r="G1055" s="155" t="s">
        <v>529</v>
      </c>
      <c r="H1055" s="155" t="s">
        <v>529</v>
      </c>
      <c r="I1055" s="155">
        <v>10</v>
      </c>
      <c r="J1055" s="155" t="s">
        <v>529</v>
      </c>
      <c r="K1055" s="153" t="s">
        <v>1376</v>
      </c>
      <c r="L1055" s="145" t="s">
        <v>529</v>
      </c>
      <c r="M1055" s="120"/>
    </row>
    <row r="1056" spans="2:13" s="76" customFormat="1" ht="12.75" customHeight="1" x14ac:dyDescent="0.25">
      <c r="B1056" s="129" t="s">
        <v>531</v>
      </c>
      <c r="C1056" s="133" t="s">
        <v>1329</v>
      </c>
      <c r="D1056" s="144" t="s">
        <v>1362</v>
      </c>
      <c r="E1056" s="141">
        <v>1981</v>
      </c>
      <c r="F1056" s="144">
        <v>3</v>
      </c>
      <c r="G1056" s="143">
        <v>13</v>
      </c>
      <c r="H1056" s="143">
        <v>7</v>
      </c>
      <c r="I1056" s="143">
        <v>20</v>
      </c>
      <c r="J1056" s="143">
        <v>2</v>
      </c>
      <c r="K1056" s="144" t="s">
        <v>1378</v>
      </c>
      <c r="L1056" s="145" t="s">
        <v>529</v>
      </c>
    </row>
    <row r="1057" spans="2:13" s="76" customFormat="1" ht="12.75" customHeight="1" x14ac:dyDescent="0.25">
      <c r="B1057" s="129"/>
      <c r="C1057" s="133"/>
      <c r="D1057" s="144"/>
      <c r="E1057" s="141"/>
      <c r="F1057" s="144"/>
      <c r="G1057" s="143"/>
      <c r="H1057" s="143"/>
      <c r="I1057" s="143"/>
      <c r="J1057" s="143"/>
      <c r="K1057" s="144"/>
      <c r="L1057" s="145"/>
    </row>
    <row r="1058" spans="2:13" s="76" customFormat="1" ht="12.75" customHeight="1" x14ac:dyDescent="0.25">
      <c r="B1058" s="148" t="s">
        <v>359</v>
      </c>
      <c r="C1058" s="156" t="s">
        <v>360</v>
      </c>
      <c r="D1058" s="153"/>
      <c r="E1058" s="154"/>
      <c r="F1058" s="153"/>
      <c r="G1058" s="155"/>
      <c r="H1058" s="155"/>
      <c r="I1058" s="155"/>
      <c r="J1058" s="155"/>
      <c r="K1058" s="153"/>
      <c r="L1058" s="145"/>
      <c r="M1058" s="120"/>
    </row>
    <row r="1059" spans="2:13" s="76" customFormat="1" ht="12.75" customHeight="1" x14ac:dyDescent="0.25">
      <c r="B1059" s="148" t="s">
        <v>531</v>
      </c>
      <c r="C1059" s="95" t="s">
        <v>1169</v>
      </c>
      <c r="D1059" s="144" t="s">
        <v>1276</v>
      </c>
      <c r="E1059" s="141">
        <v>2011</v>
      </c>
      <c r="F1059" s="144">
        <v>3</v>
      </c>
      <c r="G1059" s="143" t="s">
        <v>529</v>
      </c>
      <c r="H1059" s="143" t="s">
        <v>529</v>
      </c>
      <c r="I1059" s="143">
        <v>9</v>
      </c>
      <c r="J1059" s="143" t="s">
        <v>529</v>
      </c>
      <c r="K1059" s="144" t="s">
        <v>1386</v>
      </c>
      <c r="L1059" s="145" t="s">
        <v>529</v>
      </c>
      <c r="M1059" s="120"/>
    </row>
    <row r="1060" spans="2:13" s="76" customFormat="1" ht="12.75" customHeight="1" x14ac:dyDescent="0.25">
      <c r="B1060" s="148"/>
      <c r="C1060" s="152"/>
      <c r="D1060" s="153"/>
      <c r="E1060" s="154"/>
      <c r="F1060" s="153"/>
      <c r="G1060" s="155"/>
      <c r="H1060" s="155"/>
      <c r="I1060" s="155"/>
      <c r="J1060" s="155"/>
      <c r="K1060" s="153"/>
      <c r="L1060" s="145"/>
    </row>
    <row r="1061" spans="2:13" s="76" customFormat="1" ht="12.75" customHeight="1" x14ac:dyDescent="0.25">
      <c r="B1061" s="148" t="s">
        <v>361</v>
      </c>
      <c r="C1061" s="152" t="s">
        <v>362</v>
      </c>
      <c r="D1061" s="153"/>
      <c r="E1061" s="154"/>
      <c r="F1061" s="153"/>
      <c r="G1061" s="155"/>
      <c r="H1061" s="155"/>
      <c r="I1061" s="155"/>
      <c r="J1061" s="155"/>
      <c r="K1061" s="153"/>
      <c r="L1061" s="145"/>
      <c r="M1061" s="120"/>
    </row>
    <row r="1062" spans="2:13" s="76" customFormat="1" ht="12.75" customHeight="1" x14ac:dyDescent="0.25">
      <c r="B1062" s="129" t="s">
        <v>531</v>
      </c>
      <c r="C1062" s="133" t="s">
        <v>1170</v>
      </c>
      <c r="D1062" s="144" t="s">
        <v>1276</v>
      </c>
      <c r="E1062" s="141">
        <v>2003</v>
      </c>
      <c r="F1062" s="144">
        <v>1</v>
      </c>
      <c r="G1062" s="143" t="s">
        <v>529</v>
      </c>
      <c r="H1062" s="143" t="s">
        <v>529</v>
      </c>
      <c r="I1062" s="143">
        <v>3</v>
      </c>
      <c r="J1062" s="143" t="s">
        <v>529</v>
      </c>
      <c r="K1062" s="144" t="s">
        <v>1384</v>
      </c>
      <c r="L1062" s="145" t="s">
        <v>529</v>
      </c>
      <c r="M1062" s="120"/>
    </row>
    <row r="1063" spans="2:13" s="76" customFormat="1" ht="12.75" customHeight="1" x14ac:dyDescent="0.25">
      <c r="B1063" s="148" t="s">
        <v>531</v>
      </c>
      <c r="C1063" s="152" t="s">
        <v>1171</v>
      </c>
      <c r="D1063" s="153" t="s">
        <v>1276</v>
      </c>
      <c r="E1063" s="154">
        <v>1986</v>
      </c>
      <c r="F1063" s="153">
        <v>4</v>
      </c>
      <c r="G1063" s="155" t="s">
        <v>529</v>
      </c>
      <c r="H1063" s="155" t="s">
        <v>529</v>
      </c>
      <c r="I1063" s="155">
        <v>7.2</v>
      </c>
      <c r="J1063" s="155" t="s">
        <v>529</v>
      </c>
      <c r="K1063" s="153" t="s">
        <v>1377</v>
      </c>
      <c r="L1063" s="145" t="s">
        <v>529</v>
      </c>
    </row>
    <row r="1064" spans="2:13" s="76" customFormat="1" ht="12.75" customHeight="1" x14ac:dyDescent="0.25">
      <c r="B1064" s="148"/>
      <c r="C1064" s="156"/>
      <c r="D1064" s="153"/>
      <c r="E1064" s="154"/>
      <c r="F1064" s="153"/>
      <c r="G1064" s="155"/>
      <c r="H1064" s="155"/>
      <c r="I1064" s="155"/>
      <c r="J1064" s="155"/>
      <c r="K1064" s="153"/>
      <c r="L1064" s="145"/>
      <c r="M1064" s="120"/>
    </row>
    <row r="1065" spans="2:13" s="76" customFormat="1" ht="12.75" customHeight="1" x14ac:dyDescent="0.25">
      <c r="B1065" s="129" t="s">
        <v>363</v>
      </c>
      <c r="C1065" s="133" t="s">
        <v>364</v>
      </c>
      <c r="D1065" s="144"/>
      <c r="E1065" s="141"/>
      <c r="F1065" s="144"/>
      <c r="G1065" s="143"/>
      <c r="H1065" s="143"/>
      <c r="I1065" s="143"/>
      <c r="J1065" s="143"/>
      <c r="K1065" s="144"/>
      <c r="L1065" s="145"/>
    </row>
    <row r="1066" spans="2:13" s="76" customFormat="1" ht="12.75" customHeight="1" x14ac:dyDescent="0.25">
      <c r="B1066" s="148" t="s">
        <v>531</v>
      </c>
      <c r="C1066" s="152" t="s">
        <v>1173</v>
      </c>
      <c r="D1066" s="153" t="s">
        <v>1276</v>
      </c>
      <c r="E1066" s="154">
        <v>2007</v>
      </c>
      <c r="F1066" s="153">
        <v>1</v>
      </c>
      <c r="G1066" s="155" t="s">
        <v>529</v>
      </c>
      <c r="H1066" s="155" t="s">
        <v>529</v>
      </c>
      <c r="I1066" s="155">
        <v>3.8</v>
      </c>
      <c r="J1066" s="155" t="s">
        <v>529</v>
      </c>
      <c r="K1066" s="153" t="s">
        <v>1390</v>
      </c>
      <c r="L1066" s="145" t="s">
        <v>529</v>
      </c>
      <c r="M1066" s="120"/>
    </row>
    <row r="1067" spans="2:13" s="76" customFormat="1" ht="12.75" customHeight="1" x14ac:dyDescent="0.25">
      <c r="B1067" s="129"/>
      <c r="C1067" s="133"/>
      <c r="D1067" s="144"/>
      <c r="E1067" s="141"/>
      <c r="F1067" s="144"/>
      <c r="G1067" s="143"/>
      <c r="H1067" s="143"/>
      <c r="I1067" s="143"/>
      <c r="J1067" s="143"/>
      <c r="K1067" s="144"/>
      <c r="L1067" s="145"/>
    </row>
    <row r="1068" spans="2:13" s="76" customFormat="1" ht="12.75" customHeight="1" x14ac:dyDescent="0.25">
      <c r="B1068" s="129" t="s">
        <v>367</v>
      </c>
      <c r="C1068" s="133" t="s">
        <v>368</v>
      </c>
      <c r="D1068" s="144"/>
      <c r="E1068" s="141"/>
      <c r="F1068" s="144"/>
      <c r="G1068" s="143"/>
      <c r="H1068" s="143"/>
      <c r="I1068" s="143"/>
      <c r="J1068" s="143"/>
      <c r="K1068" s="144"/>
      <c r="L1068" s="145"/>
    </row>
    <row r="1069" spans="2:13" s="76" customFormat="1" ht="12.75" customHeight="1" x14ac:dyDescent="0.25">
      <c r="B1069" s="148" t="s">
        <v>531</v>
      </c>
      <c r="C1069" s="156" t="s">
        <v>1174</v>
      </c>
      <c r="D1069" s="153" t="s">
        <v>1276</v>
      </c>
      <c r="E1069" s="154">
        <v>1977</v>
      </c>
      <c r="F1069" s="153">
        <v>3</v>
      </c>
      <c r="G1069" s="155" t="s">
        <v>529</v>
      </c>
      <c r="H1069" s="155" t="s">
        <v>529</v>
      </c>
      <c r="I1069" s="155">
        <v>23</v>
      </c>
      <c r="J1069" s="155" t="s">
        <v>529</v>
      </c>
      <c r="K1069" s="153" t="s">
        <v>1377</v>
      </c>
      <c r="L1069" s="145" t="s">
        <v>529</v>
      </c>
      <c r="M1069" s="120"/>
    </row>
    <row r="1070" spans="2:13" s="76" customFormat="1" ht="12.75" customHeight="1" x14ac:dyDescent="0.25">
      <c r="B1070" s="148" t="s">
        <v>531</v>
      </c>
      <c r="C1070" s="95" t="s">
        <v>1175</v>
      </c>
      <c r="D1070" s="144" t="s">
        <v>1276</v>
      </c>
      <c r="E1070" s="141">
        <v>2011</v>
      </c>
      <c r="F1070" s="144">
        <v>1</v>
      </c>
      <c r="G1070" s="143" t="s">
        <v>529</v>
      </c>
      <c r="H1070" s="143" t="s">
        <v>529</v>
      </c>
      <c r="I1070" s="143">
        <v>12</v>
      </c>
      <c r="J1070" s="143" t="s">
        <v>529</v>
      </c>
      <c r="K1070" s="144" t="s">
        <v>1386</v>
      </c>
      <c r="L1070" s="145" t="s">
        <v>529</v>
      </c>
      <c r="M1070" s="120"/>
    </row>
    <row r="1071" spans="2:13" s="76" customFormat="1" ht="12.75" customHeight="1" x14ac:dyDescent="0.25">
      <c r="B1071" s="148"/>
      <c r="C1071" s="152"/>
      <c r="D1071" s="153"/>
      <c r="E1071" s="154"/>
      <c r="F1071" s="153"/>
      <c r="G1071" s="155"/>
      <c r="H1071" s="155"/>
      <c r="I1071" s="155"/>
      <c r="J1071" s="155"/>
      <c r="K1071" s="153"/>
      <c r="L1071" s="145"/>
    </row>
    <row r="1072" spans="2:13" s="76" customFormat="1" ht="12.75" customHeight="1" x14ac:dyDescent="0.25">
      <c r="B1072" s="148" t="s">
        <v>369</v>
      </c>
      <c r="C1072" s="152" t="s">
        <v>370</v>
      </c>
      <c r="D1072" s="153"/>
      <c r="E1072" s="154"/>
      <c r="F1072" s="153"/>
      <c r="G1072" s="155"/>
      <c r="H1072" s="155"/>
      <c r="I1072" s="155"/>
      <c r="J1072" s="155"/>
      <c r="K1072" s="153"/>
      <c r="L1072" s="145"/>
      <c r="M1072" s="120"/>
    </row>
    <row r="1073" spans="2:13" s="76" customFormat="1" ht="12.75" customHeight="1" x14ac:dyDescent="0.25">
      <c r="B1073" s="129" t="s">
        <v>531</v>
      </c>
      <c r="C1073" s="133" t="s">
        <v>1176</v>
      </c>
      <c r="D1073" s="144" t="s">
        <v>1276</v>
      </c>
      <c r="E1073" s="141">
        <v>1978</v>
      </c>
      <c r="F1073" s="144">
        <v>2</v>
      </c>
      <c r="G1073" s="143" t="s">
        <v>529</v>
      </c>
      <c r="H1073" s="143" t="s">
        <v>529</v>
      </c>
      <c r="I1073" s="143">
        <v>4</v>
      </c>
      <c r="J1073" s="143" t="s">
        <v>529</v>
      </c>
      <c r="K1073" s="144" t="s">
        <v>1376</v>
      </c>
      <c r="L1073" s="145" t="s">
        <v>529</v>
      </c>
      <c r="M1073" s="120"/>
    </row>
    <row r="1074" spans="2:13" s="76" customFormat="1" ht="12.75" customHeight="1" x14ac:dyDescent="0.25">
      <c r="B1074" s="148" t="s">
        <v>531</v>
      </c>
      <c r="C1074" s="152" t="s">
        <v>1177</v>
      </c>
      <c r="D1074" s="153" t="s">
        <v>1276</v>
      </c>
      <c r="E1074" s="154">
        <v>1979</v>
      </c>
      <c r="F1074" s="153">
        <v>2</v>
      </c>
      <c r="G1074" s="155" t="s">
        <v>529</v>
      </c>
      <c r="H1074" s="155" t="s">
        <v>529</v>
      </c>
      <c r="I1074" s="155">
        <v>12</v>
      </c>
      <c r="J1074" s="155" t="s">
        <v>529</v>
      </c>
      <c r="K1074" s="153" t="s">
        <v>1376</v>
      </c>
      <c r="L1074" s="145" t="s">
        <v>529</v>
      </c>
    </row>
    <row r="1075" spans="2:13" s="76" customFormat="1" ht="12.75" customHeight="1" x14ac:dyDescent="0.25">
      <c r="B1075" s="148" t="s">
        <v>531</v>
      </c>
      <c r="C1075" s="156" t="s">
        <v>1178</v>
      </c>
      <c r="D1075" s="153" t="s">
        <v>1276</v>
      </c>
      <c r="E1075" s="154">
        <v>1981</v>
      </c>
      <c r="F1075" s="153">
        <v>2</v>
      </c>
      <c r="G1075" s="155" t="s">
        <v>529</v>
      </c>
      <c r="H1075" s="155" t="s">
        <v>529</v>
      </c>
      <c r="I1075" s="155">
        <v>8</v>
      </c>
      <c r="J1075" s="155" t="s">
        <v>529</v>
      </c>
      <c r="K1075" s="153" t="s">
        <v>1376</v>
      </c>
      <c r="L1075" s="145" t="s">
        <v>529</v>
      </c>
      <c r="M1075" s="120"/>
    </row>
    <row r="1076" spans="2:13" s="76" customFormat="1" ht="12.75" customHeight="1" x14ac:dyDescent="0.25">
      <c r="B1076" s="129" t="s">
        <v>531</v>
      </c>
      <c r="C1076" s="133" t="s">
        <v>1179</v>
      </c>
      <c r="D1076" s="144" t="s">
        <v>1276</v>
      </c>
      <c r="E1076" s="141">
        <v>1980</v>
      </c>
      <c r="F1076" s="144">
        <v>2</v>
      </c>
      <c r="G1076" s="143" t="s">
        <v>529</v>
      </c>
      <c r="H1076" s="143" t="s">
        <v>529</v>
      </c>
      <c r="I1076" s="143">
        <v>11.7</v>
      </c>
      <c r="J1076" s="143" t="s">
        <v>529</v>
      </c>
      <c r="K1076" s="144" t="s">
        <v>1376</v>
      </c>
      <c r="L1076" s="145" t="s">
        <v>529</v>
      </c>
    </row>
    <row r="1077" spans="2:13" s="76" customFormat="1" ht="12.75" customHeight="1" x14ac:dyDescent="0.25">
      <c r="B1077" s="148" t="s">
        <v>531</v>
      </c>
      <c r="C1077" s="152" t="s">
        <v>1180</v>
      </c>
      <c r="D1077" s="153" t="s">
        <v>1276</v>
      </c>
      <c r="E1077" s="154">
        <v>1989</v>
      </c>
      <c r="F1077" s="153">
        <v>2</v>
      </c>
      <c r="G1077" s="155" t="s">
        <v>529</v>
      </c>
      <c r="H1077" s="155" t="s">
        <v>529</v>
      </c>
      <c r="I1077" s="155">
        <v>24</v>
      </c>
      <c r="J1077" s="155" t="s">
        <v>529</v>
      </c>
      <c r="K1077" s="153" t="s">
        <v>1377</v>
      </c>
      <c r="L1077" s="145" t="s">
        <v>529</v>
      </c>
      <c r="M1077" s="120"/>
    </row>
    <row r="1078" spans="2:13" s="76" customFormat="1" ht="12.75" customHeight="1" x14ac:dyDescent="0.25">
      <c r="B1078" s="129"/>
      <c r="C1078" s="133"/>
      <c r="D1078" s="144"/>
      <c r="E1078" s="141"/>
      <c r="F1078" s="144"/>
      <c r="G1078" s="143"/>
      <c r="H1078" s="143"/>
      <c r="I1078" s="143"/>
      <c r="J1078" s="143"/>
      <c r="K1078" s="144"/>
      <c r="L1078" s="145"/>
    </row>
    <row r="1079" spans="2:13" s="76" customFormat="1" ht="12.75" customHeight="1" x14ac:dyDescent="0.25">
      <c r="B1079" s="129" t="s">
        <v>371</v>
      </c>
      <c r="C1079" s="133" t="s">
        <v>372</v>
      </c>
      <c r="D1079" s="144"/>
      <c r="E1079" s="141"/>
      <c r="F1079" s="144"/>
      <c r="G1079" s="143"/>
      <c r="H1079" s="143"/>
      <c r="I1079" s="143"/>
      <c r="J1079" s="143"/>
      <c r="K1079" s="144"/>
      <c r="L1079" s="145"/>
    </row>
    <row r="1080" spans="2:13" s="76" customFormat="1" ht="12.75" customHeight="1" x14ac:dyDescent="0.25">
      <c r="B1080" s="148" t="s">
        <v>531</v>
      </c>
      <c r="C1080" s="156" t="s">
        <v>1181</v>
      </c>
      <c r="D1080" s="153" t="s">
        <v>1276</v>
      </c>
      <c r="E1080" s="154">
        <v>1981</v>
      </c>
      <c r="F1080" s="153">
        <v>2</v>
      </c>
      <c r="G1080" s="155" t="s">
        <v>529</v>
      </c>
      <c r="H1080" s="155" t="s">
        <v>529</v>
      </c>
      <c r="I1080" s="155">
        <v>13</v>
      </c>
      <c r="J1080" s="155" t="s">
        <v>529</v>
      </c>
      <c r="K1080" s="153" t="s">
        <v>1389</v>
      </c>
      <c r="L1080" s="145" t="s">
        <v>529</v>
      </c>
      <c r="M1080" s="120"/>
    </row>
    <row r="1081" spans="2:13" s="76" customFormat="1" ht="12.75" customHeight="1" x14ac:dyDescent="0.25">
      <c r="B1081" s="148" t="s">
        <v>531</v>
      </c>
      <c r="C1081" s="95" t="s">
        <v>1182</v>
      </c>
      <c r="D1081" s="144" t="s">
        <v>1276</v>
      </c>
      <c r="E1081" s="141">
        <v>1977</v>
      </c>
      <c r="F1081" s="144">
        <v>1</v>
      </c>
      <c r="G1081" s="143" t="s">
        <v>529</v>
      </c>
      <c r="H1081" s="143" t="s">
        <v>529</v>
      </c>
      <c r="I1081" s="143">
        <v>1.2</v>
      </c>
      <c r="J1081" s="143" t="s">
        <v>529</v>
      </c>
      <c r="K1081" s="144" t="s">
        <v>1376</v>
      </c>
      <c r="L1081" s="145" t="s">
        <v>529</v>
      </c>
      <c r="M1081" s="120"/>
    </row>
    <row r="1082" spans="2:13" s="76" customFormat="1" ht="12.75" customHeight="1" x14ac:dyDescent="0.25">
      <c r="B1082" s="148" t="s">
        <v>531</v>
      </c>
      <c r="C1082" s="152" t="s">
        <v>787</v>
      </c>
      <c r="D1082" s="153" t="s">
        <v>1276</v>
      </c>
      <c r="E1082" s="154">
        <v>1985</v>
      </c>
      <c r="F1082" s="153">
        <v>1</v>
      </c>
      <c r="G1082" s="155" t="s">
        <v>529</v>
      </c>
      <c r="H1082" s="155" t="s">
        <v>529</v>
      </c>
      <c r="I1082" s="155">
        <v>8</v>
      </c>
      <c r="J1082" s="155" t="s">
        <v>529</v>
      </c>
      <c r="K1082" s="153" t="s">
        <v>1376</v>
      </c>
      <c r="L1082" s="145" t="s">
        <v>529</v>
      </c>
    </row>
    <row r="1083" spans="2:13" s="76" customFormat="1" ht="12.75" customHeight="1" x14ac:dyDescent="0.25">
      <c r="B1083" s="148" t="s">
        <v>531</v>
      </c>
      <c r="C1083" s="152" t="s">
        <v>1183</v>
      </c>
      <c r="D1083" s="153" t="s">
        <v>1276</v>
      </c>
      <c r="E1083" s="154">
        <v>1986</v>
      </c>
      <c r="F1083" s="153">
        <v>2</v>
      </c>
      <c r="G1083" s="155" t="s">
        <v>529</v>
      </c>
      <c r="H1083" s="155" t="s">
        <v>529</v>
      </c>
      <c r="I1083" s="155">
        <v>6</v>
      </c>
      <c r="J1083" s="155" t="s">
        <v>529</v>
      </c>
      <c r="K1083" s="153" t="s">
        <v>1376</v>
      </c>
      <c r="L1083" s="145" t="s">
        <v>529</v>
      </c>
      <c r="M1083" s="120"/>
    </row>
    <row r="1084" spans="2:13" s="76" customFormat="1" ht="12.75" customHeight="1" x14ac:dyDescent="0.25">
      <c r="B1084" s="129" t="s">
        <v>531</v>
      </c>
      <c r="C1084" s="133" t="s">
        <v>1184</v>
      </c>
      <c r="D1084" s="144" t="s">
        <v>1276</v>
      </c>
      <c r="E1084" s="141">
        <v>1991</v>
      </c>
      <c r="F1084" s="144">
        <v>1</v>
      </c>
      <c r="G1084" s="143" t="s">
        <v>529</v>
      </c>
      <c r="H1084" s="143" t="s">
        <v>529</v>
      </c>
      <c r="I1084" s="143">
        <v>2</v>
      </c>
      <c r="J1084" s="143" t="s">
        <v>529</v>
      </c>
      <c r="K1084" s="144" t="s">
        <v>1376</v>
      </c>
      <c r="L1084" s="145" t="s">
        <v>529</v>
      </c>
      <c r="M1084" s="120"/>
    </row>
    <row r="1085" spans="2:13" s="76" customFormat="1" ht="12.75" customHeight="1" x14ac:dyDescent="0.25">
      <c r="B1085" s="148" t="s">
        <v>531</v>
      </c>
      <c r="C1085" s="152" t="s">
        <v>1185</v>
      </c>
      <c r="D1085" s="153" t="s">
        <v>1276</v>
      </c>
      <c r="E1085" s="154">
        <v>1991</v>
      </c>
      <c r="F1085" s="153">
        <v>2</v>
      </c>
      <c r="G1085" s="155" t="s">
        <v>529</v>
      </c>
      <c r="H1085" s="155" t="s">
        <v>529</v>
      </c>
      <c r="I1085" s="155">
        <v>7.4</v>
      </c>
      <c r="J1085" s="155" t="s">
        <v>529</v>
      </c>
      <c r="K1085" s="153" t="s">
        <v>1376</v>
      </c>
      <c r="L1085" s="145" t="s">
        <v>529</v>
      </c>
    </row>
    <row r="1086" spans="2:13" s="76" customFormat="1" ht="12.75" customHeight="1" x14ac:dyDescent="0.25">
      <c r="B1086" s="148" t="s">
        <v>531</v>
      </c>
      <c r="C1086" s="156" t="s">
        <v>1331</v>
      </c>
      <c r="D1086" s="153" t="s">
        <v>1362</v>
      </c>
      <c r="E1086" s="154">
        <v>1992</v>
      </c>
      <c r="F1086" s="153">
        <v>1</v>
      </c>
      <c r="G1086" s="155">
        <v>18</v>
      </c>
      <c r="H1086" s="155" t="s">
        <v>529</v>
      </c>
      <c r="I1086" s="155">
        <v>18</v>
      </c>
      <c r="J1086" s="155">
        <v>6</v>
      </c>
      <c r="K1086" s="153" t="s">
        <v>1384</v>
      </c>
      <c r="L1086" s="145" t="s">
        <v>529</v>
      </c>
      <c r="M1086" s="120"/>
    </row>
    <row r="1087" spans="2:13" s="76" customFormat="1" ht="12.75" customHeight="1" x14ac:dyDescent="0.25">
      <c r="B1087" s="129"/>
      <c r="C1087" s="133"/>
      <c r="D1087" s="144"/>
      <c r="E1087" s="141"/>
      <c r="F1087" s="144"/>
      <c r="G1087" s="143"/>
      <c r="H1087" s="143"/>
      <c r="I1087" s="143"/>
      <c r="J1087" s="143"/>
      <c r="K1087" s="144"/>
      <c r="L1087" s="145"/>
    </row>
    <row r="1088" spans="2:13" s="76" customFormat="1" ht="12.75" customHeight="1" x14ac:dyDescent="0.25">
      <c r="B1088" s="129" t="s">
        <v>373</v>
      </c>
      <c r="C1088" s="133" t="s">
        <v>374</v>
      </c>
      <c r="D1088" s="144"/>
      <c r="E1088" s="141"/>
      <c r="F1088" s="144"/>
      <c r="G1088" s="143"/>
      <c r="H1088" s="143"/>
      <c r="I1088" s="143"/>
      <c r="J1088" s="143"/>
      <c r="K1088" s="144"/>
      <c r="L1088" s="145"/>
    </row>
    <row r="1089" spans="2:13" s="76" customFormat="1" ht="12.75" customHeight="1" x14ac:dyDescent="0.25">
      <c r="B1089" s="148" t="s">
        <v>531</v>
      </c>
      <c r="C1089" s="156" t="s">
        <v>1186</v>
      </c>
      <c r="D1089" s="153" t="s">
        <v>1276</v>
      </c>
      <c r="E1089" s="154">
        <v>2012</v>
      </c>
      <c r="F1089" s="153">
        <v>1</v>
      </c>
      <c r="G1089" s="155" t="s">
        <v>529</v>
      </c>
      <c r="H1089" s="155" t="s">
        <v>529</v>
      </c>
      <c r="I1089" s="155">
        <v>2.5</v>
      </c>
      <c r="J1089" s="155" t="s">
        <v>529</v>
      </c>
      <c r="K1089" s="153" t="s">
        <v>1384</v>
      </c>
      <c r="L1089" s="145" t="s">
        <v>529</v>
      </c>
      <c r="M1089" s="120"/>
    </row>
    <row r="1090" spans="2:13" s="76" customFormat="1" ht="12.75" customHeight="1" x14ac:dyDescent="0.25">
      <c r="B1090" s="148" t="s">
        <v>531</v>
      </c>
      <c r="C1090" s="95" t="s">
        <v>1187</v>
      </c>
      <c r="D1090" s="144" t="s">
        <v>1276</v>
      </c>
      <c r="E1090" s="141">
        <v>2008</v>
      </c>
      <c r="F1090" s="144">
        <v>1</v>
      </c>
      <c r="G1090" s="143" t="s">
        <v>529</v>
      </c>
      <c r="H1090" s="143" t="s">
        <v>529</v>
      </c>
      <c r="I1090" s="143">
        <v>1.5</v>
      </c>
      <c r="J1090" s="143" t="s">
        <v>529</v>
      </c>
      <c r="K1090" s="144" t="s">
        <v>1386</v>
      </c>
      <c r="L1090" s="145" t="s">
        <v>529</v>
      </c>
      <c r="M1090" s="120"/>
    </row>
    <row r="1091" spans="2:13" s="76" customFormat="1" ht="12.75" customHeight="1" x14ac:dyDescent="0.25">
      <c r="B1091" s="148" t="s">
        <v>531</v>
      </c>
      <c r="C1091" s="152" t="s">
        <v>1188</v>
      </c>
      <c r="D1091" s="153" t="s">
        <v>1276</v>
      </c>
      <c r="E1091" s="154">
        <v>1984</v>
      </c>
      <c r="F1091" s="153">
        <v>2</v>
      </c>
      <c r="G1091" s="155" t="s">
        <v>529</v>
      </c>
      <c r="H1091" s="155" t="s">
        <v>529</v>
      </c>
      <c r="I1091" s="155">
        <v>1.5</v>
      </c>
      <c r="J1091" s="155" t="s">
        <v>529</v>
      </c>
      <c r="K1091" s="153" t="s">
        <v>1377</v>
      </c>
      <c r="L1091" s="145" t="s">
        <v>529</v>
      </c>
    </row>
    <row r="1092" spans="2:13" s="76" customFormat="1" ht="12.75" customHeight="1" x14ac:dyDescent="0.25">
      <c r="B1092" s="148"/>
      <c r="C1092" s="152"/>
      <c r="D1092" s="153"/>
      <c r="E1092" s="154"/>
      <c r="F1092" s="153"/>
      <c r="G1092" s="155"/>
      <c r="H1092" s="155"/>
      <c r="I1092" s="155"/>
      <c r="J1092" s="155"/>
      <c r="K1092" s="153"/>
      <c r="L1092" s="145"/>
      <c r="M1092" s="120"/>
    </row>
    <row r="1093" spans="2:13" s="76" customFormat="1" ht="12.75" customHeight="1" x14ac:dyDescent="0.25">
      <c r="B1093" s="129" t="s">
        <v>375</v>
      </c>
      <c r="C1093" s="133" t="s">
        <v>376</v>
      </c>
      <c r="D1093" s="144"/>
      <c r="E1093" s="141"/>
      <c r="F1093" s="144"/>
      <c r="G1093" s="143"/>
      <c r="H1093" s="143"/>
      <c r="I1093" s="143"/>
      <c r="J1093" s="143"/>
      <c r="K1093" s="144"/>
      <c r="L1093" s="145"/>
      <c r="M1093" s="120"/>
    </row>
    <row r="1094" spans="2:13" s="76" customFormat="1" ht="12.75" customHeight="1" x14ac:dyDescent="0.25">
      <c r="B1094" s="148" t="s">
        <v>531</v>
      </c>
      <c r="C1094" s="152" t="s">
        <v>1189</v>
      </c>
      <c r="D1094" s="153" t="s">
        <v>1276</v>
      </c>
      <c r="E1094" s="154">
        <v>2002</v>
      </c>
      <c r="F1094" s="153">
        <v>2</v>
      </c>
      <c r="G1094" s="155" t="s">
        <v>529</v>
      </c>
      <c r="H1094" s="155" t="s">
        <v>529</v>
      </c>
      <c r="I1094" s="155">
        <v>3.5</v>
      </c>
      <c r="J1094" s="155" t="s">
        <v>529</v>
      </c>
      <c r="K1094" s="153" t="s">
        <v>1388</v>
      </c>
      <c r="L1094" s="145" t="s">
        <v>529</v>
      </c>
    </row>
    <row r="1095" spans="2:13" s="76" customFormat="1" ht="12.75" customHeight="1" x14ac:dyDescent="0.25">
      <c r="B1095" s="148" t="s">
        <v>531</v>
      </c>
      <c r="C1095" s="156" t="s">
        <v>1288</v>
      </c>
      <c r="D1095" s="153" t="s">
        <v>1291</v>
      </c>
      <c r="E1095" s="154">
        <v>2004</v>
      </c>
      <c r="F1095" s="153" t="s">
        <v>529</v>
      </c>
      <c r="G1095" s="155" t="s">
        <v>529</v>
      </c>
      <c r="H1095" s="155" t="s">
        <v>529</v>
      </c>
      <c r="I1095" s="155">
        <v>0.5</v>
      </c>
      <c r="J1095" s="155" t="s">
        <v>529</v>
      </c>
      <c r="K1095" s="153" t="s">
        <v>529</v>
      </c>
      <c r="L1095" s="145">
        <v>0.2</v>
      </c>
      <c r="M1095" s="120"/>
    </row>
    <row r="1096" spans="2:13" s="76" customFormat="1" ht="12.75" customHeight="1" x14ac:dyDescent="0.25">
      <c r="B1096" s="129"/>
      <c r="C1096" s="133"/>
      <c r="D1096" s="144"/>
      <c r="E1096" s="141"/>
      <c r="F1096" s="144"/>
      <c r="G1096" s="143"/>
      <c r="H1096" s="143"/>
      <c r="I1096" s="143"/>
      <c r="J1096" s="143"/>
      <c r="K1096" s="144"/>
      <c r="L1096" s="145"/>
    </row>
    <row r="1097" spans="2:13" s="76" customFormat="1" ht="12.75" customHeight="1" x14ac:dyDescent="0.25">
      <c r="B1097" s="148" t="s">
        <v>377</v>
      </c>
      <c r="C1097" s="152" t="s">
        <v>378</v>
      </c>
      <c r="D1097" s="153"/>
      <c r="E1097" s="154"/>
      <c r="F1097" s="153"/>
      <c r="G1097" s="155"/>
      <c r="H1097" s="155"/>
      <c r="I1097" s="155"/>
      <c r="J1097" s="155"/>
      <c r="K1097" s="153"/>
      <c r="L1097" s="145"/>
      <c r="M1097" s="120"/>
    </row>
    <row r="1098" spans="2:13" s="76" customFormat="1" ht="12.75" customHeight="1" x14ac:dyDescent="0.25">
      <c r="B1098" s="129" t="s">
        <v>531</v>
      </c>
      <c r="C1098" s="133" t="s">
        <v>1190</v>
      </c>
      <c r="D1098" s="144" t="s">
        <v>1276</v>
      </c>
      <c r="E1098" s="141">
        <v>1980</v>
      </c>
      <c r="F1098" s="144">
        <v>2</v>
      </c>
      <c r="G1098" s="143" t="s">
        <v>529</v>
      </c>
      <c r="H1098" s="143" t="s">
        <v>529</v>
      </c>
      <c r="I1098" s="143">
        <v>20</v>
      </c>
      <c r="J1098" s="143" t="s">
        <v>529</v>
      </c>
      <c r="K1098" s="144" t="s">
        <v>1388</v>
      </c>
      <c r="L1098" s="145" t="s">
        <v>529</v>
      </c>
    </row>
    <row r="1099" spans="2:13" s="76" customFormat="1" ht="12.75" customHeight="1" x14ac:dyDescent="0.25">
      <c r="B1099" s="129"/>
      <c r="C1099" s="133"/>
      <c r="D1099" s="144"/>
      <c r="E1099" s="141"/>
      <c r="F1099" s="144"/>
      <c r="G1099" s="143"/>
      <c r="H1099" s="143"/>
      <c r="I1099" s="143"/>
      <c r="J1099" s="143"/>
      <c r="K1099" s="144"/>
      <c r="L1099" s="145"/>
    </row>
    <row r="1100" spans="2:13" s="76" customFormat="1" ht="12.75" customHeight="1" x14ac:dyDescent="0.25">
      <c r="B1100" s="148" t="s">
        <v>379</v>
      </c>
      <c r="C1100" s="156" t="s">
        <v>380</v>
      </c>
      <c r="D1100" s="153"/>
      <c r="E1100" s="154"/>
      <c r="F1100" s="153"/>
      <c r="G1100" s="155"/>
      <c r="H1100" s="155"/>
      <c r="I1100" s="155"/>
      <c r="J1100" s="155"/>
      <c r="K1100" s="153"/>
      <c r="L1100" s="145"/>
      <c r="M1100" s="120"/>
    </row>
    <row r="1101" spans="2:13" s="76" customFormat="1" ht="12.75" customHeight="1" x14ac:dyDescent="0.25">
      <c r="B1101" s="148" t="s">
        <v>531</v>
      </c>
      <c r="C1101" s="95" t="s">
        <v>1191</v>
      </c>
      <c r="D1101" s="144" t="s">
        <v>1276</v>
      </c>
      <c r="E1101" s="141">
        <v>2001</v>
      </c>
      <c r="F1101" s="144">
        <v>1</v>
      </c>
      <c r="G1101" s="143" t="s">
        <v>529</v>
      </c>
      <c r="H1101" s="143" t="s">
        <v>529</v>
      </c>
      <c r="I1101" s="143">
        <v>2</v>
      </c>
      <c r="J1101" s="143" t="s">
        <v>529</v>
      </c>
      <c r="K1101" s="144" t="s">
        <v>1384</v>
      </c>
      <c r="L1101" s="145" t="s">
        <v>529</v>
      </c>
      <c r="M1101" s="120"/>
    </row>
    <row r="1102" spans="2:13" s="76" customFormat="1" ht="12.75" customHeight="1" x14ac:dyDescent="0.25">
      <c r="B1102" s="148" t="s">
        <v>531</v>
      </c>
      <c r="C1102" s="152" t="s">
        <v>969</v>
      </c>
      <c r="D1102" s="153" t="s">
        <v>1276</v>
      </c>
      <c r="E1102" s="154">
        <v>2001</v>
      </c>
      <c r="F1102" s="153">
        <v>1</v>
      </c>
      <c r="G1102" s="155" t="s">
        <v>529</v>
      </c>
      <c r="H1102" s="155" t="s">
        <v>529</v>
      </c>
      <c r="I1102" s="155">
        <v>1.7</v>
      </c>
      <c r="J1102" s="155" t="s">
        <v>529</v>
      </c>
      <c r="K1102" s="153" t="s">
        <v>1377</v>
      </c>
      <c r="L1102" s="145" t="s">
        <v>529</v>
      </c>
    </row>
    <row r="1103" spans="2:13" s="76" customFormat="1" ht="12.75" customHeight="1" x14ac:dyDescent="0.25">
      <c r="B1103" s="148" t="s">
        <v>531</v>
      </c>
      <c r="C1103" s="152" t="s">
        <v>1192</v>
      </c>
      <c r="D1103" s="153" t="s">
        <v>1276</v>
      </c>
      <c r="E1103" s="154">
        <v>2009</v>
      </c>
      <c r="F1103" s="153">
        <v>1</v>
      </c>
      <c r="G1103" s="155" t="s">
        <v>529</v>
      </c>
      <c r="H1103" s="155" t="s">
        <v>529</v>
      </c>
      <c r="I1103" s="155">
        <v>1.5</v>
      </c>
      <c r="J1103" s="155" t="s">
        <v>529</v>
      </c>
      <c r="K1103" s="153" t="s">
        <v>1377</v>
      </c>
      <c r="L1103" s="145" t="s">
        <v>529</v>
      </c>
      <c r="M1103" s="120"/>
    </row>
    <row r="1104" spans="2:13" s="76" customFormat="1" ht="12.75" customHeight="1" x14ac:dyDescent="0.25">
      <c r="B1104" s="129"/>
      <c r="C1104" s="133"/>
      <c r="D1104" s="144"/>
      <c r="E1104" s="141"/>
      <c r="F1104" s="144"/>
      <c r="G1104" s="143"/>
      <c r="H1104" s="143"/>
      <c r="I1104" s="143"/>
      <c r="J1104" s="143"/>
      <c r="K1104" s="144"/>
      <c r="L1104" s="145"/>
      <c r="M1104" s="120"/>
    </row>
    <row r="1105" spans="2:13" s="76" customFormat="1" ht="12.75" customHeight="1" x14ac:dyDescent="0.25">
      <c r="B1105" s="148" t="s">
        <v>381</v>
      </c>
      <c r="C1105" s="152" t="s">
        <v>382</v>
      </c>
      <c r="D1105" s="153"/>
      <c r="E1105" s="154"/>
      <c r="F1105" s="153"/>
      <c r="G1105" s="155"/>
      <c r="H1105" s="155"/>
      <c r="I1105" s="155"/>
      <c r="J1105" s="155"/>
      <c r="K1105" s="153"/>
      <c r="L1105" s="145"/>
    </row>
    <row r="1106" spans="2:13" s="76" customFormat="1" ht="12.75" customHeight="1" x14ac:dyDescent="0.25">
      <c r="B1106" s="148" t="s">
        <v>531</v>
      </c>
      <c r="C1106" s="156" t="s">
        <v>1193</v>
      </c>
      <c r="D1106" s="153" t="s">
        <v>1276</v>
      </c>
      <c r="E1106" s="154">
        <v>1979</v>
      </c>
      <c r="F1106" s="153">
        <v>3</v>
      </c>
      <c r="G1106" s="155" t="s">
        <v>529</v>
      </c>
      <c r="H1106" s="155" t="s">
        <v>529</v>
      </c>
      <c r="I1106" s="155">
        <v>15</v>
      </c>
      <c r="J1106" s="155" t="s">
        <v>529</v>
      </c>
      <c r="K1106" s="153" t="s">
        <v>1384</v>
      </c>
      <c r="L1106" s="145" t="s">
        <v>529</v>
      </c>
      <c r="M1106" s="120"/>
    </row>
    <row r="1107" spans="2:13" s="76" customFormat="1" ht="12.75" customHeight="1" x14ac:dyDescent="0.25">
      <c r="B1107" s="129" t="s">
        <v>531</v>
      </c>
      <c r="C1107" s="133" t="s">
        <v>821</v>
      </c>
      <c r="D1107" s="144" t="s">
        <v>1276</v>
      </c>
      <c r="E1107" s="141" t="s">
        <v>530</v>
      </c>
      <c r="F1107" s="144">
        <v>1</v>
      </c>
      <c r="G1107" s="143" t="s">
        <v>529</v>
      </c>
      <c r="H1107" s="143" t="s">
        <v>529</v>
      </c>
      <c r="I1107" s="143">
        <v>2</v>
      </c>
      <c r="J1107" s="143" t="s">
        <v>529</v>
      </c>
      <c r="K1107" s="144" t="s">
        <v>1376</v>
      </c>
      <c r="L1107" s="145" t="s">
        <v>529</v>
      </c>
    </row>
    <row r="1108" spans="2:13" s="76" customFormat="1" ht="12.75" customHeight="1" x14ac:dyDescent="0.25">
      <c r="B1108" s="148" t="s">
        <v>531</v>
      </c>
      <c r="C1108" s="152" t="s">
        <v>1194</v>
      </c>
      <c r="D1108" s="153" t="s">
        <v>1276</v>
      </c>
      <c r="E1108" s="154" t="s">
        <v>530</v>
      </c>
      <c r="F1108" s="153">
        <v>1</v>
      </c>
      <c r="G1108" s="155" t="s">
        <v>529</v>
      </c>
      <c r="H1108" s="155" t="s">
        <v>529</v>
      </c>
      <c r="I1108" s="155">
        <v>4</v>
      </c>
      <c r="J1108" s="155" t="s">
        <v>529</v>
      </c>
      <c r="K1108" s="153" t="s">
        <v>1376</v>
      </c>
      <c r="L1108" s="145" t="s">
        <v>529</v>
      </c>
      <c r="M1108" s="120"/>
    </row>
    <row r="1109" spans="2:13" s="76" customFormat="1" ht="12.75" customHeight="1" x14ac:dyDescent="0.25">
      <c r="B1109" s="129"/>
      <c r="C1109" s="133"/>
      <c r="D1109" s="144"/>
      <c r="E1109" s="141"/>
      <c r="F1109" s="144"/>
      <c r="G1109" s="143"/>
      <c r="H1109" s="143"/>
      <c r="I1109" s="143"/>
      <c r="J1109" s="143"/>
      <c r="K1109" s="144"/>
      <c r="L1109" s="145"/>
    </row>
    <row r="1110" spans="2:13" s="76" customFormat="1" ht="12.75" customHeight="1" x14ac:dyDescent="0.25">
      <c r="B1110" s="148" t="s">
        <v>383</v>
      </c>
      <c r="C1110" s="156" t="s">
        <v>384</v>
      </c>
      <c r="D1110" s="153"/>
      <c r="E1110" s="154"/>
      <c r="F1110" s="153"/>
      <c r="G1110" s="155"/>
      <c r="H1110" s="155"/>
      <c r="I1110" s="155"/>
      <c r="J1110" s="155"/>
      <c r="K1110" s="153"/>
      <c r="L1110" s="145"/>
      <c r="M1110" s="120"/>
    </row>
    <row r="1111" spans="2:13" s="76" customFormat="1" ht="12.75" customHeight="1" x14ac:dyDescent="0.25">
      <c r="B1111" s="148" t="s">
        <v>531</v>
      </c>
      <c r="C1111" s="95" t="s">
        <v>1195</v>
      </c>
      <c r="D1111" s="144" t="s">
        <v>1276</v>
      </c>
      <c r="E1111" s="141">
        <v>1991</v>
      </c>
      <c r="F1111" s="144">
        <v>2</v>
      </c>
      <c r="G1111" s="143" t="s">
        <v>529</v>
      </c>
      <c r="H1111" s="143" t="s">
        <v>529</v>
      </c>
      <c r="I1111" s="143">
        <v>12</v>
      </c>
      <c r="J1111" s="143" t="s">
        <v>529</v>
      </c>
      <c r="K1111" s="144" t="s">
        <v>1377</v>
      </c>
      <c r="L1111" s="145" t="s">
        <v>529</v>
      </c>
      <c r="M1111" s="120"/>
    </row>
    <row r="1112" spans="2:13" s="76" customFormat="1" ht="12.75" customHeight="1" x14ac:dyDescent="0.25">
      <c r="B1112" s="148" t="s">
        <v>531</v>
      </c>
      <c r="C1112" s="152" t="s">
        <v>1091</v>
      </c>
      <c r="D1112" s="153" t="s">
        <v>1276</v>
      </c>
      <c r="E1112" s="154">
        <v>2003</v>
      </c>
      <c r="F1112" s="153">
        <v>2</v>
      </c>
      <c r="G1112" s="155" t="s">
        <v>529</v>
      </c>
      <c r="H1112" s="155" t="s">
        <v>529</v>
      </c>
      <c r="I1112" s="155">
        <v>10</v>
      </c>
      <c r="J1112" s="155" t="s">
        <v>529</v>
      </c>
      <c r="K1112" s="153" t="s">
        <v>1377</v>
      </c>
      <c r="L1112" s="145" t="s">
        <v>529</v>
      </c>
    </row>
    <row r="1113" spans="2:13" s="76" customFormat="1" ht="12.75" customHeight="1" x14ac:dyDescent="0.25">
      <c r="B1113" s="148" t="s">
        <v>531</v>
      </c>
      <c r="C1113" s="152" t="s">
        <v>634</v>
      </c>
      <c r="D1113" s="153" t="s">
        <v>1276</v>
      </c>
      <c r="E1113" s="154">
        <v>2005</v>
      </c>
      <c r="F1113" s="153">
        <v>2</v>
      </c>
      <c r="G1113" s="155" t="s">
        <v>529</v>
      </c>
      <c r="H1113" s="155" t="s">
        <v>529</v>
      </c>
      <c r="I1113" s="155">
        <v>3</v>
      </c>
      <c r="J1113" s="155" t="s">
        <v>529</v>
      </c>
      <c r="K1113" s="153" t="s">
        <v>1376</v>
      </c>
      <c r="L1113" s="145" t="s">
        <v>529</v>
      </c>
      <c r="M1113" s="120"/>
    </row>
    <row r="1114" spans="2:13" s="76" customFormat="1" ht="12.75" customHeight="1" x14ac:dyDescent="0.25">
      <c r="B1114" s="129" t="s">
        <v>531</v>
      </c>
      <c r="C1114" s="133" t="s">
        <v>1196</v>
      </c>
      <c r="D1114" s="144" t="s">
        <v>1276</v>
      </c>
      <c r="E1114" s="141">
        <v>1968</v>
      </c>
      <c r="F1114" s="144">
        <v>1</v>
      </c>
      <c r="G1114" s="143" t="s">
        <v>529</v>
      </c>
      <c r="H1114" s="143" t="s">
        <v>529</v>
      </c>
      <c r="I1114" s="143">
        <v>20</v>
      </c>
      <c r="J1114" s="143" t="s">
        <v>529</v>
      </c>
      <c r="K1114" s="144" t="s">
        <v>1377</v>
      </c>
      <c r="L1114" s="145" t="s">
        <v>529</v>
      </c>
      <c r="M1114" s="120"/>
    </row>
    <row r="1115" spans="2:13" s="76" customFormat="1" ht="12.75" customHeight="1" x14ac:dyDescent="0.25">
      <c r="B1115" s="148" t="s">
        <v>531</v>
      </c>
      <c r="C1115" s="152" t="s">
        <v>1197</v>
      </c>
      <c r="D1115" s="153" t="s">
        <v>1276</v>
      </c>
      <c r="E1115" s="154">
        <v>2014</v>
      </c>
      <c r="F1115" s="153">
        <v>1</v>
      </c>
      <c r="G1115" s="155" t="s">
        <v>529</v>
      </c>
      <c r="H1115" s="155" t="s">
        <v>529</v>
      </c>
      <c r="I1115" s="155">
        <v>1.5</v>
      </c>
      <c r="J1115" s="155" t="s">
        <v>529</v>
      </c>
      <c r="K1115" s="153" t="s">
        <v>1385</v>
      </c>
      <c r="L1115" s="145" t="s">
        <v>529</v>
      </c>
    </row>
    <row r="1116" spans="2:13" s="76" customFormat="1" ht="12.75" customHeight="1" x14ac:dyDescent="0.25">
      <c r="B1116" s="148" t="s">
        <v>531</v>
      </c>
      <c r="C1116" s="156" t="s">
        <v>1198</v>
      </c>
      <c r="D1116" s="153" t="s">
        <v>1276</v>
      </c>
      <c r="E1116" s="154">
        <v>2013</v>
      </c>
      <c r="F1116" s="153">
        <v>3</v>
      </c>
      <c r="G1116" s="155" t="s">
        <v>529</v>
      </c>
      <c r="H1116" s="155" t="s">
        <v>529</v>
      </c>
      <c r="I1116" s="155">
        <v>32</v>
      </c>
      <c r="J1116" s="155" t="s">
        <v>529</v>
      </c>
      <c r="K1116" s="153" t="s">
        <v>1389</v>
      </c>
      <c r="L1116" s="145" t="s">
        <v>529</v>
      </c>
      <c r="M1116" s="120"/>
    </row>
    <row r="1117" spans="2:13" s="76" customFormat="1" ht="12.75" customHeight="1" x14ac:dyDescent="0.25">
      <c r="B1117" s="129" t="s">
        <v>531</v>
      </c>
      <c r="C1117" s="133" t="s">
        <v>1199</v>
      </c>
      <c r="D1117" s="144" t="s">
        <v>1276</v>
      </c>
      <c r="E1117" s="141">
        <v>2015</v>
      </c>
      <c r="F1117" s="144">
        <v>1</v>
      </c>
      <c r="G1117" s="143" t="s">
        <v>529</v>
      </c>
      <c r="H1117" s="143" t="s">
        <v>529</v>
      </c>
      <c r="I1117" s="143">
        <v>20</v>
      </c>
      <c r="J1117" s="143" t="s">
        <v>529</v>
      </c>
      <c r="K1117" s="144" t="s">
        <v>1386</v>
      </c>
      <c r="L1117" s="145" t="s">
        <v>529</v>
      </c>
    </row>
    <row r="1118" spans="2:13" s="76" customFormat="1" ht="12.75" customHeight="1" x14ac:dyDescent="0.25">
      <c r="B1118" s="148" t="s">
        <v>531</v>
      </c>
      <c r="C1118" s="152" t="s">
        <v>1200</v>
      </c>
      <c r="D1118" s="153" t="s">
        <v>1276</v>
      </c>
      <c r="E1118" s="154">
        <v>2016</v>
      </c>
      <c r="F1118" s="153">
        <v>1</v>
      </c>
      <c r="G1118" s="155" t="s">
        <v>529</v>
      </c>
      <c r="H1118" s="155" t="s">
        <v>529</v>
      </c>
      <c r="I1118" s="155">
        <v>2.5</v>
      </c>
      <c r="J1118" s="155" t="s">
        <v>529</v>
      </c>
      <c r="K1118" s="153" t="s">
        <v>1376</v>
      </c>
      <c r="L1118" s="145" t="s">
        <v>529</v>
      </c>
      <c r="M1118" s="120"/>
    </row>
    <row r="1119" spans="2:13" s="76" customFormat="1" ht="12.75" customHeight="1" x14ac:dyDescent="0.25">
      <c r="B1119" s="129" t="s">
        <v>531</v>
      </c>
      <c r="C1119" s="133" t="s">
        <v>1198</v>
      </c>
      <c r="D1119" s="144" t="s">
        <v>1362</v>
      </c>
      <c r="E1119" s="141">
        <v>2013</v>
      </c>
      <c r="F1119" s="144">
        <v>3</v>
      </c>
      <c r="G1119" s="143" t="s">
        <v>529</v>
      </c>
      <c r="H1119" s="143">
        <v>32</v>
      </c>
      <c r="I1119" s="143">
        <v>32</v>
      </c>
      <c r="J1119" s="143" t="s">
        <v>530</v>
      </c>
      <c r="K1119" s="144" t="s">
        <v>1389</v>
      </c>
      <c r="L1119" s="145" t="s">
        <v>529</v>
      </c>
    </row>
    <row r="1120" spans="2:13" s="76" customFormat="1" ht="12.75" customHeight="1" x14ac:dyDescent="0.25">
      <c r="B1120" s="148"/>
      <c r="C1120" s="156"/>
      <c r="D1120" s="153"/>
      <c r="E1120" s="154"/>
      <c r="F1120" s="153"/>
      <c r="G1120" s="155"/>
      <c r="H1120" s="155"/>
      <c r="I1120" s="155"/>
      <c r="J1120" s="155"/>
      <c r="K1120" s="153"/>
      <c r="L1120" s="145"/>
      <c r="M1120" s="120"/>
    </row>
    <row r="1121" spans="2:17" s="76" customFormat="1" ht="12.75" customHeight="1" x14ac:dyDescent="0.25">
      <c r="B1121" s="148" t="s">
        <v>385</v>
      </c>
      <c r="C1121" s="95" t="s">
        <v>386</v>
      </c>
      <c r="D1121" s="144"/>
      <c r="E1121" s="141"/>
      <c r="F1121" s="144"/>
      <c r="G1121" s="143"/>
      <c r="H1121" s="143"/>
      <c r="I1121" s="143"/>
      <c r="J1121" s="143"/>
      <c r="K1121" s="144"/>
      <c r="L1121" s="145"/>
      <c r="M1121" s="120"/>
    </row>
    <row r="1122" spans="2:17" s="76" customFormat="1" ht="12.75" customHeight="1" x14ac:dyDescent="0.25">
      <c r="B1122" s="148" t="s">
        <v>531</v>
      </c>
      <c r="C1122" s="152" t="s">
        <v>1201</v>
      </c>
      <c r="D1122" s="153" t="s">
        <v>1276</v>
      </c>
      <c r="E1122" s="154">
        <v>1964</v>
      </c>
      <c r="F1122" s="153">
        <v>4</v>
      </c>
      <c r="G1122" s="155" t="s">
        <v>529</v>
      </c>
      <c r="H1122" s="155" t="s">
        <v>529</v>
      </c>
      <c r="I1122" s="155">
        <v>19.899999999999999</v>
      </c>
      <c r="J1122" s="155" t="s">
        <v>529</v>
      </c>
      <c r="K1122" s="153" t="s">
        <v>1378</v>
      </c>
      <c r="L1122" s="145" t="s">
        <v>529</v>
      </c>
    </row>
    <row r="1123" spans="2:17" s="76" customFormat="1" ht="12.75" customHeight="1" x14ac:dyDescent="0.25">
      <c r="B1123" s="148" t="s">
        <v>531</v>
      </c>
      <c r="C1123" s="152" t="s">
        <v>1202</v>
      </c>
      <c r="D1123" s="153" t="s">
        <v>1276</v>
      </c>
      <c r="E1123" s="154">
        <v>2017</v>
      </c>
      <c r="F1123" s="153">
        <v>1</v>
      </c>
      <c r="G1123" s="155" t="s">
        <v>529</v>
      </c>
      <c r="H1123" s="155" t="s">
        <v>529</v>
      </c>
      <c r="I1123" s="155">
        <v>8</v>
      </c>
      <c r="J1123" s="155" t="s">
        <v>529</v>
      </c>
      <c r="K1123" s="153" t="s">
        <v>1376</v>
      </c>
      <c r="L1123" s="145" t="s">
        <v>529</v>
      </c>
      <c r="M1123" s="120"/>
    </row>
    <row r="1124" spans="2:17" s="76" customFormat="1" ht="12.75" customHeight="1" x14ac:dyDescent="0.25">
      <c r="B1124" s="129"/>
      <c r="C1124" s="133"/>
      <c r="D1124" s="144"/>
      <c r="E1124" s="141"/>
      <c r="F1124" s="144"/>
      <c r="G1124" s="143"/>
      <c r="H1124" s="143"/>
      <c r="I1124" s="143"/>
      <c r="J1124" s="143"/>
      <c r="K1124" s="144"/>
      <c r="L1124" s="145"/>
      <c r="M1124" s="120"/>
    </row>
    <row r="1125" spans="2:17" s="76" customFormat="1" ht="12.75" customHeight="1" x14ac:dyDescent="0.25">
      <c r="B1125" s="148" t="s">
        <v>387</v>
      </c>
      <c r="C1125" s="152" t="s">
        <v>388</v>
      </c>
      <c r="D1125" s="153"/>
      <c r="E1125" s="154"/>
      <c r="F1125" s="153"/>
      <c r="G1125" s="155"/>
      <c r="H1125" s="155"/>
      <c r="I1125" s="155"/>
      <c r="J1125" s="155"/>
      <c r="K1125" s="153"/>
      <c r="L1125" s="145"/>
    </row>
    <row r="1126" spans="2:17" s="76" customFormat="1" ht="12.75" customHeight="1" x14ac:dyDescent="0.25">
      <c r="B1126" s="148" t="s">
        <v>531</v>
      </c>
      <c r="C1126" s="156" t="s">
        <v>1203</v>
      </c>
      <c r="D1126" s="153" t="s">
        <v>1276</v>
      </c>
      <c r="E1126" s="154">
        <v>2010</v>
      </c>
      <c r="F1126" s="153">
        <v>3</v>
      </c>
      <c r="G1126" s="155" t="s">
        <v>529</v>
      </c>
      <c r="H1126" s="155" t="s">
        <v>529</v>
      </c>
      <c r="I1126" s="155">
        <v>19.100000000000001</v>
      </c>
      <c r="J1126" s="155" t="s">
        <v>529</v>
      </c>
      <c r="K1126" s="153" t="s">
        <v>1376</v>
      </c>
      <c r="L1126" s="145" t="s">
        <v>529</v>
      </c>
      <c r="M1126" s="120"/>
    </row>
    <row r="1127" spans="2:17" s="76" customFormat="1" ht="12.75" customHeight="1" x14ac:dyDescent="0.25">
      <c r="B1127" s="129" t="s">
        <v>531</v>
      </c>
      <c r="C1127" s="133" t="s">
        <v>1204</v>
      </c>
      <c r="D1127" s="144" t="s">
        <v>1276</v>
      </c>
      <c r="E1127" s="141">
        <v>2011</v>
      </c>
      <c r="F1127" s="144">
        <v>2</v>
      </c>
      <c r="G1127" s="143" t="s">
        <v>529</v>
      </c>
      <c r="H1127" s="143" t="s">
        <v>529</v>
      </c>
      <c r="I1127" s="143">
        <v>8</v>
      </c>
      <c r="J1127" s="143" t="s">
        <v>529</v>
      </c>
      <c r="K1127" s="144" t="s">
        <v>1376</v>
      </c>
      <c r="L1127" s="145" t="s">
        <v>529</v>
      </c>
    </row>
    <row r="1128" spans="2:17" s="76" customFormat="1" ht="12.75" customHeight="1" x14ac:dyDescent="0.25">
      <c r="B1128" s="129" t="s">
        <v>531</v>
      </c>
      <c r="C1128" s="133" t="s">
        <v>1205</v>
      </c>
      <c r="D1128" s="144" t="s">
        <v>1276</v>
      </c>
      <c r="E1128" s="141">
        <v>2015</v>
      </c>
      <c r="F1128" s="144">
        <v>1</v>
      </c>
      <c r="G1128" s="143" t="s">
        <v>529</v>
      </c>
      <c r="H1128" s="143" t="s">
        <v>529</v>
      </c>
      <c r="I1128" s="143">
        <v>9</v>
      </c>
      <c r="J1128" s="143" t="s">
        <v>529</v>
      </c>
      <c r="K1128" s="144" t="s">
        <v>1376</v>
      </c>
      <c r="L1128" s="145" t="s">
        <v>529</v>
      </c>
    </row>
    <row r="1129" spans="2:17" s="76" customFormat="1" ht="12.75" customHeight="1" x14ac:dyDescent="0.25">
      <c r="B1129" s="148" t="s">
        <v>531</v>
      </c>
      <c r="C1129" s="156" t="s">
        <v>1206</v>
      </c>
      <c r="D1129" s="153" t="s">
        <v>1276</v>
      </c>
      <c r="E1129" s="154">
        <v>2016</v>
      </c>
      <c r="F1129" s="153">
        <v>2</v>
      </c>
      <c r="G1129" s="155" t="s">
        <v>529</v>
      </c>
      <c r="H1129" s="155" t="s">
        <v>529</v>
      </c>
      <c r="I1129" s="155">
        <v>12</v>
      </c>
      <c r="J1129" s="155" t="s">
        <v>529</v>
      </c>
      <c r="K1129" s="153" t="s">
        <v>1376</v>
      </c>
      <c r="L1129" s="145" t="s">
        <v>529</v>
      </c>
      <c r="M1129" s="120"/>
    </row>
    <row r="1130" spans="2:17" s="76" customFormat="1" ht="25.5" customHeight="1" x14ac:dyDescent="0.25">
      <c r="B1130" s="101" t="s">
        <v>531</v>
      </c>
      <c r="C1130" s="158" t="s">
        <v>1806</v>
      </c>
      <c r="D1130" s="159"/>
      <c r="E1130" s="160"/>
      <c r="F1130" s="159"/>
      <c r="G1130" s="161">
        <v>4647.2</v>
      </c>
      <c r="H1130" s="161">
        <v>261.5</v>
      </c>
      <c r="I1130" s="161">
        <v>17943.7</v>
      </c>
      <c r="J1130" s="161">
        <v>3162</v>
      </c>
      <c r="K1130" s="159"/>
      <c r="L1130" s="162">
        <v>48.100000000000009</v>
      </c>
      <c r="M1130" s="120"/>
      <c r="N1130" s="371"/>
      <c r="O1130" s="371"/>
      <c r="P1130" s="371"/>
      <c r="Q1130" s="371"/>
    </row>
    <row r="1131" spans="2:17" s="76" customFormat="1" ht="12.75" customHeight="1" x14ac:dyDescent="0.25">
      <c r="B1131" s="148"/>
      <c r="C1131" s="152"/>
      <c r="D1131" s="153"/>
      <c r="E1131" s="154"/>
      <c r="F1131" s="153"/>
      <c r="G1131" s="155"/>
      <c r="H1131" s="155"/>
      <c r="I1131" s="155"/>
      <c r="J1131" s="155"/>
      <c r="K1131" s="153"/>
      <c r="L1131" s="145"/>
    </row>
    <row r="1132" spans="2:17" s="76" customFormat="1" ht="12.75" customHeight="1" x14ac:dyDescent="0.25">
      <c r="B1132" s="148" t="s">
        <v>395</v>
      </c>
      <c r="C1132" s="152" t="s">
        <v>396</v>
      </c>
      <c r="D1132" s="153"/>
      <c r="E1132" s="154"/>
      <c r="F1132" s="153"/>
      <c r="G1132" s="155"/>
      <c r="H1132" s="155"/>
      <c r="I1132" s="155"/>
      <c r="J1132" s="155"/>
      <c r="K1132" s="153"/>
      <c r="L1132" s="145"/>
      <c r="M1132" s="120"/>
    </row>
    <row r="1133" spans="2:17" s="76" customFormat="1" ht="12.75" customHeight="1" x14ac:dyDescent="0.25">
      <c r="B1133" s="129" t="s">
        <v>531</v>
      </c>
      <c r="C1133" s="133" t="s">
        <v>1215</v>
      </c>
      <c r="D1133" s="144" t="s">
        <v>1276</v>
      </c>
      <c r="E1133" s="141">
        <v>2009</v>
      </c>
      <c r="F1133" s="144">
        <v>1</v>
      </c>
      <c r="G1133" s="143" t="s">
        <v>529</v>
      </c>
      <c r="H1133" s="143" t="s">
        <v>529</v>
      </c>
      <c r="I1133" s="143">
        <v>0.8</v>
      </c>
      <c r="J1133" s="143" t="s">
        <v>529</v>
      </c>
      <c r="K1133" s="144" t="s">
        <v>1386</v>
      </c>
      <c r="L1133" s="145" t="s">
        <v>529</v>
      </c>
      <c r="M1133" s="120"/>
    </row>
    <row r="1134" spans="2:17" s="76" customFormat="1" ht="12.75" customHeight="1" x14ac:dyDescent="0.25">
      <c r="B1134" s="148"/>
      <c r="C1134" s="152"/>
      <c r="D1134" s="153"/>
      <c r="E1134" s="154"/>
      <c r="F1134" s="153"/>
      <c r="G1134" s="155"/>
      <c r="H1134" s="155"/>
      <c r="I1134" s="155"/>
      <c r="J1134" s="155"/>
      <c r="K1134" s="153"/>
      <c r="L1134" s="145"/>
    </row>
    <row r="1135" spans="2:17" s="76" customFormat="1" ht="12.75" customHeight="1" x14ac:dyDescent="0.25">
      <c r="B1135" s="148" t="s">
        <v>397</v>
      </c>
      <c r="C1135" s="156" t="s">
        <v>398</v>
      </c>
      <c r="D1135" s="153"/>
      <c r="E1135" s="154"/>
      <c r="F1135" s="153"/>
      <c r="G1135" s="155"/>
      <c r="H1135" s="155"/>
      <c r="I1135" s="155"/>
      <c r="J1135" s="155"/>
      <c r="K1135" s="153"/>
      <c r="L1135" s="145"/>
      <c r="M1135" s="120"/>
    </row>
    <row r="1136" spans="2:17" s="76" customFormat="1" ht="12.75" customHeight="1" x14ac:dyDescent="0.25">
      <c r="B1136" s="129" t="s">
        <v>531</v>
      </c>
      <c r="C1136" s="133" t="s">
        <v>1332</v>
      </c>
      <c r="D1136" s="144" t="s">
        <v>1362</v>
      </c>
      <c r="E1136" s="141">
        <v>1982</v>
      </c>
      <c r="F1136" s="144">
        <v>1</v>
      </c>
      <c r="G1136" s="143">
        <v>50</v>
      </c>
      <c r="H1136" s="143" t="s">
        <v>529</v>
      </c>
      <c r="I1136" s="143">
        <v>50</v>
      </c>
      <c r="J1136" s="143">
        <v>40</v>
      </c>
      <c r="K1136" s="144" t="s">
        <v>1388</v>
      </c>
      <c r="L1136" s="145" t="s">
        <v>529</v>
      </c>
    </row>
    <row r="1137" spans="2:13" s="76" customFormat="1" ht="12.75" customHeight="1" x14ac:dyDescent="0.25">
      <c r="B1137" s="148" t="s">
        <v>531</v>
      </c>
      <c r="C1137" s="152" t="s">
        <v>1333</v>
      </c>
      <c r="D1137" s="153" t="s">
        <v>1362</v>
      </c>
      <c r="E1137" s="154">
        <v>2002</v>
      </c>
      <c r="F1137" s="153">
        <v>1</v>
      </c>
      <c r="G1137" s="155">
        <v>100</v>
      </c>
      <c r="H1137" s="155" t="s">
        <v>529</v>
      </c>
      <c r="I1137" s="155">
        <v>100</v>
      </c>
      <c r="J1137" s="155">
        <v>232</v>
      </c>
      <c r="K1137" s="153" t="s">
        <v>1378</v>
      </c>
      <c r="L1137" s="145" t="s">
        <v>529</v>
      </c>
      <c r="M1137" s="120"/>
    </row>
    <row r="1138" spans="2:13" s="76" customFormat="1" ht="12.75" customHeight="1" x14ac:dyDescent="0.25">
      <c r="B1138" s="129"/>
      <c r="C1138" s="133"/>
      <c r="D1138" s="144"/>
      <c r="E1138" s="141"/>
      <c r="F1138" s="144"/>
      <c r="G1138" s="143"/>
      <c r="H1138" s="143"/>
      <c r="I1138" s="143"/>
      <c r="J1138" s="143"/>
      <c r="K1138" s="144"/>
      <c r="L1138" s="145"/>
    </row>
    <row r="1139" spans="2:13" s="76" customFormat="1" ht="12.75" customHeight="1" x14ac:dyDescent="0.25">
      <c r="B1139" s="129" t="s">
        <v>399</v>
      </c>
      <c r="C1139" s="133" t="s">
        <v>400</v>
      </c>
      <c r="D1139" s="144"/>
      <c r="E1139" s="141"/>
      <c r="F1139" s="144"/>
      <c r="G1139" s="143"/>
      <c r="H1139" s="143"/>
      <c r="I1139" s="143"/>
      <c r="J1139" s="143"/>
      <c r="K1139" s="144"/>
      <c r="L1139" s="145"/>
    </row>
    <row r="1140" spans="2:13" s="76" customFormat="1" ht="12.75" customHeight="1" x14ac:dyDescent="0.25">
      <c r="B1140" s="148" t="s">
        <v>531</v>
      </c>
      <c r="C1140" s="156" t="s">
        <v>400</v>
      </c>
      <c r="D1140" s="153" t="s">
        <v>1276</v>
      </c>
      <c r="E1140" s="154" t="s">
        <v>530</v>
      </c>
      <c r="F1140" s="153" t="s">
        <v>530</v>
      </c>
      <c r="G1140" s="155" t="s">
        <v>529</v>
      </c>
      <c r="H1140" s="155" t="s">
        <v>529</v>
      </c>
      <c r="I1140" s="155" t="s">
        <v>530</v>
      </c>
      <c r="J1140" s="155" t="s">
        <v>529</v>
      </c>
      <c r="K1140" s="153" t="s">
        <v>1379</v>
      </c>
      <c r="L1140" s="145" t="s">
        <v>529</v>
      </c>
      <c r="M1140" s="120"/>
    </row>
    <row r="1141" spans="2:13" s="76" customFormat="1" ht="12.75" customHeight="1" x14ac:dyDescent="0.25">
      <c r="B1141" s="148"/>
      <c r="C1141" s="95"/>
      <c r="D1141" s="144"/>
      <c r="E1141" s="141"/>
      <c r="F1141" s="144"/>
      <c r="G1141" s="143"/>
      <c r="H1141" s="143"/>
      <c r="I1141" s="143"/>
      <c r="J1141" s="143"/>
      <c r="K1141" s="144"/>
      <c r="L1141" s="145"/>
      <c r="M1141" s="120"/>
    </row>
    <row r="1142" spans="2:13" s="76" customFormat="1" ht="12.75" customHeight="1" x14ac:dyDescent="0.25">
      <c r="B1142" s="148" t="s">
        <v>401</v>
      </c>
      <c r="C1142" s="152" t="s">
        <v>402</v>
      </c>
      <c r="D1142" s="153"/>
      <c r="E1142" s="154"/>
      <c r="F1142" s="153"/>
      <c r="G1142" s="155"/>
      <c r="H1142" s="155"/>
      <c r="I1142" s="155"/>
      <c r="J1142" s="155"/>
      <c r="K1142" s="153"/>
      <c r="L1142" s="145"/>
    </row>
    <row r="1143" spans="2:13" s="76" customFormat="1" ht="12.75" customHeight="1" x14ac:dyDescent="0.25">
      <c r="B1143" s="148" t="s">
        <v>531</v>
      </c>
      <c r="C1143" s="152" t="s">
        <v>1216</v>
      </c>
      <c r="D1143" s="153" t="s">
        <v>1276</v>
      </c>
      <c r="E1143" s="154">
        <v>2003</v>
      </c>
      <c r="F1143" s="153">
        <v>1</v>
      </c>
      <c r="G1143" s="155" t="s">
        <v>529</v>
      </c>
      <c r="H1143" s="155" t="s">
        <v>529</v>
      </c>
      <c r="I1143" s="155">
        <v>5</v>
      </c>
      <c r="J1143" s="155" t="s">
        <v>529</v>
      </c>
      <c r="K1143" s="153" t="s">
        <v>1397</v>
      </c>
      <c r="L1143" s="145" t="s">
        <v>529</v>
      </c>
      <c r="M1143" s="120"/>
    </row>
    <row r="1144" spans="2:13" s="76" customFormat="1" ht="12.75" customHeight="1" x14ac:dyDescent="0.25">
      <c r="B1144" s="129" t="s">
        <v>531</v>
      </c>
      <c r="C1144" s="133" t="s">
        <v>1217</v>
      </c>
      <c r="D1144" s="144" t="s">
        <v>1276</v>
      </c>
      <c r="E1144" s="141">
        <v>2003</v>
      </c>
      <c r="F1144" s="144">
        <v>2</v>
      </c>
      <c r="G1144" s="143" t="s">
        <v>529</v>
      </c>
      <c r="H1144" s="143" t="s">
        <v>529</v>
      </c>
      <c r="I1144" s="143">
        <v>5</v>
      </c>
      <c r="J1144" s="143" t="s">
        <v>529</v>
      </c>
      <c r="K1144" s="144" t="s">
        <v>1397</v>
      </c>
      <c r="L1144" s="145" t="s">
        <v>529</v>
      </c>
      <c r="M1144" s="120"/>
    </row>
    <row r="1145" spans="2:13" s="76" customFormat="1" ht="12.75" customHeight="1" x14ac:dyDescent="0.25">
      <c r="B1145" s="148" t="s">
        <v>531</v>
      </c>
      <c r="C1145" s="152" t="s">
        <v>1216</v>
      </c>
      <c r="D1145" s="153" t="s">
        <v>1362</v>
      </c>
      <c r="E1145" s="154">
        <v>2003</v>
      </c>
      <c r="F1145" s="153">
        <v>1</v>
      </c>
      <c r="G1145" s="155" t="s">
        <v>529</v>
      </c>
      <c r="H1145" s="155">
        <v>6.5</v>
      </c>
      <c r="I1145" s="155">
        <v>6.5</v>
      </c>
      <c r="J1145" s="155" t="s">
        <v>529</v>
      </c>
      <c r="K1145" s="153" t="s">
        <v>1397</v>
      </c>
      <c r="L1145" s="145" t="s">
        <v>529</v>
      </c>
    </row>
    <row r="1146" spans="2:13" s="76" customFormat="1" ht="12.75" customHeight="1" x14ac:dyDescent="0.25">
      <c r="B1146" s="148" t="s">
        <v>531</v>
      </c>
      <c r="C1146" s="156" t="s">
        <v>1217</v>
      </c>
      <c r="D1146" s="153" t="s">
        <v>1362</v>
      </c>
      <c r="E1146" s="154">
        <v>2003</v>
      </c>
      <c r="F1146" s="153">
        <v>2</v>
      </c>
      <c r="G1146" s="155" t="s">
        <v>529</v>
      </c>
      <c r="H1146" s="155">
        <v>0.5</v>
      </c>
      <c r="I1146" s="155">
        <v>0.5</v>
      </c>
      <c r="J1146" s="155" t="s">
        <v>529</v>
      </c>
      <c r="K1146" s="153" t="s">
        <v>1397</v>
      </c>
      <c r="L1146" s="145" t="s">
        <v>529</v>
      </c>
      <c r="M1146" s="120"/>
    </row>
    <row r="1147" spans="2:13" s="76" customFormat="1" ht="12.75" customHeight="1" x14ac:dyDescent="0.25">
      <c r="B1147" s="129"/>
      <c r="C1147" s="133"/>
      <c r="D1147" s="144"/>
      <c r="E1147" s="141"/>
      <c r="F1147" s="144"/>
      <c r="G1147" s="143"/>
      <c r="H1147" s="143"/>
      <c r="I1147" s="143"/>
      <c r="J1147" s="143"/>
      <c r="K1147" s="144"/>
      <c r="L1147" s="145"/>
    </row>
    <row r="1148" spans="2:13" s="76" customFormat="1" ht="12.75" customHeight="1" x14ac:dyDescent="0.25">
      <c r="B1148" s="148" t="s">
        <v>403</v>
      </c>
      <c r="C1148" s="152" t="s">
        <v>404</v>
      </c>
      <c r="D1148" s="153"/>
      <c r="E1148" s="154"/>
      <c r="F1148" s="153"/>
      <c r="G1148" s="155"/>
      <c r="H1148" s="155"/>
      <c r="I1148" s="155"/>
      <c r="J1148" s="155"/>
      <c r="K1148" s="153"/>
      <c r="L1148" s="145"/>
      <c r="M1148" s="120"/>
    </row>
    <row r="1149" spans="2:13" s="76" customFormat="1" ht="12.75" customHeight="1" x14ac:dyDescent="0.25">
      <c r="B1149" s="129" t="s">
        <v>531</v>
      </c>
      <c r="C1149" s="133" t="s">
        <v>1218</v>
      </c>
      <c r="D1149" s="144" t="s">
        <v>1276</v>
      </c>
      <c r="E1149" s="141">
        <v>1999</v>
      </c>
      <c r="F1149" s="144">
        <v>1</v>
      </c>
      <c r="G1149" s="143" t="s">
        <v>529</v>
      </c>
      <c r="H1149" s="143" t="s">
        <v>529</v>
      </c>
      <c r="I1149" s="143">
        <v>5</v>
      </c>
      <c r="J1149" s="143" t="s">
        <v>529</v>
      </c>
      <c r="K1149" s="144" t="s">
        <v>1397</v>
      </c>
      <c r="L1149" s="145" t="s">
        <v>529</v>
      </c>
    </row>
    <row r="1150" spans="2:13" s="76" customFormat="1" ht="12.75" customHeight="1" x14ac:dyDescent="0.25">
      <c r="B1150" s="148" t="s">
        <v>531</v>
      </c>
      <c r="C1150" s="156" t="s">
        <v>1334</v>
      </c>
      <c r="D1150" s="153" t="s">
        <v>1362</v>
      </c>
      <c r="E1150" s="154">
        <v>2006</v>
      </c>
      <c r="F1150" s="153">
        <v>1</v>
      </c>
      <c r="G1150" s="155">
        <v>5</v>
      </c>
      <c r="H1150" s="155" t="s">
        <v>529</v>
      </c>
      <c r="I1150" s="155">
        <v>5</v>
      </c>
      <c r="J1150" s="155">
        <v>4.5</v>
      </c>
      <c r="K1150" s="153" t="s">
        <v>1397</v>
      </c>
      <c r="L1150" s="145" t="s">
        <v>529</v>
      </c>
      <c r="M1150" s="120"/>
    </row>
    <row r="1151" spans="2:13" s="76" customFormat="1" ht="12.75" customHeight="1" x14ac:dyDescent="0.25">
      <c r="B1151" s="148"/>
      <c r="C1151" s="95"/>
      <c r="D1151" s="144"/>
      <c r="E1151" s="141"/>
      <c r="F1151" s="144"/>
      <c r="G1151" s="143"/>
      <c r="H1151" s="143"/>
      <c r="I1151" s="143"/>
      <c r="J1151" s="143"/>
      <c r="K1151" s="144"/>
      <c r="L1151" s="145"/>
      <c r="M1151" s="120"/>
    </row>
    <row r="1152" spans="2:13" s="76" customFormat="1" ht="12.75" customHeight="1" x14ac:dyDescent="0.25">
      <c r="B1152" s="148" t="s">
        <v>405</v>
      </c>
      <c r="C1152" s="152" t="s">
        <v>406</v>
      </c>
      <c r="D1152" s="153"/>
      <c r="E1152" s="154"/>
      <c r="F1152" s="153"/>
      <c r="G1152" s="155"/>
      <c r="H1152" s="155"/>
      <c r="I1152" s="155"/>
      <c r="J1152" s="155"/>
      <c r="K1152" s="153"/>
      <c r="L1152" s="145"/>
    </row>
    <row r="1153" spans="2:13" s="76" customFormat="1" ht="12.75" customHeight="1" x14ac:dyDescent="0.25">
      <c r="B1153" s="148" t="s">
        <v>531</v>
      </c>
      <c r="C1153" s="152" t="s">
        <v>1219</v>
      </c>
      <c r="D1153" s="153" t="s">
        <v>1276</v>
      </c>
      <c r="E1153" s="154">
        <v>1983</v>
      </c>
      <c r="F1153" s="153" t="s">
        <v>530</v>
      </c>
      <c r="G1153" s="155" t="s">
        <v>529</v>
      </c>
      <c r="H1153" s="155" t="s">
        <v>529</v>
      </c>
      <c r="I1153" s="155" t="s">
        <v>530</v>
      </c>
      <c r="J1153" s="155" t="s">
        <v>529</v>
      </c>
      <c r="K1153" s="153" t="s">
        <v>1392</v>
      </c>
      <c r="L1153" s="145" t="s">
        <v>529</v>
      </c>
      <c r="M1153" s="120"/>
    </row>
    <row r="1154" spans="2:13" s="76" customFormat="1" ht="12.75" customHeight="1" x14ac:dyDescent="0.25">
      <c r="B1154" s="129"/>
      <c r="C1154" s="133"/>
      <c r="D1154" s="144"/>
      <c r="E1154" s="141"/>
      <c r="F1154" s="144"/>
      <c r="G1154" s="143"/>
      <c r="H1154" s="143"/>
      <c r="I1154" s="143"/>
      <c r="J1154" s="143"/>
      <c r="K1154" s="144"/>
      <c r="L1154" s="145"/>
      <c r="M1154" s="120"/>
    </row>
    <row r="1155" spans="2:13" s="76" customFormat="1" ht="12.75" customHeight="1" x14ac:dyDescent="0.25">
      <c r="B1155" s="148" t="s">
        <v>407</v>
      </c>
      <c r="C1155" s="152" t="s">
        <v>408</v>
      </c>
      <c r="D1155" s="153"/>
      <c r="E1155" s="154"/>
      <c r="F1155" s="153"/>
      <c r="G1155" s="155"/>
      <c r="H1155" s="155"/>
      <c r="I1155" s="155"/>
      <c r="J1155" s="155"/>
      <c r="K1155" s="153"/>
      <c r="L1155" s="145"/>
    </row>
    <row r="1156" spans="2:13" s="76" customFormat="1" ht="12.75" customHeight="1" x14ac:dyDescent="0.25">
      <c r="B1156" s="148" t="s">
        <v>531</v>
      </c>
      <c r="C1156" s="156" t="s">
        <v>1220</v>
      </c>
      <c r="D1156" s="153" t="s">
        <v>1276</v>
      </c>
      <c r="E1156" s="154">
        <v>2005</v>
      </c>
      <c r="F1156" s="153">
        <v>1</v>
      </c>
      <c r="G1156" s="155" t="s">
        <v>529</v>
      </c>
      <c r="H1156" s="155" t="s">
        <v>529</v>
      </c>
      <c r="I1156" s="155">
        <v>3</v>
      </c>
      <c r="J1156" s="155" t="s">
        <v>529</v>
      </c>
      <c r="K1156" s="153" t="s">
        <v>1392</v>
      </c>
      <c r="L1156" s="145" t="s">
        <v>529</v>
      </c>
      <c r="M1156" s="120"/>
    </row>
    <row r="1157" spans="2:13" s="76" customFormat="1" ht="12.75" customHeight="1" x14ac:dyDescent="0.25">
      <c r="B1157" s="129"/>
      <c r="C1157" s="133"/>
      <c r="D1157" s="144"/>
      <c r="E1157" s="141"/>
      <c r="F1157" s="144"/>
      <c r="G1157" s="143"/>
      <c r="H1157" s="143"/>
      <c r="I1157" s="143"/>
      <c r="J1157" s="143"/>
      <c r="K1157" s="144"/>
      <c r="L1157" s="145"/>
    </row>
    <row r="1158" spans="2:13" s="76" customFormat="1" ht="12.75" customHeight="1" x14ac:dyDescent="0.25">
      <c r="B1158" s="129" t="s">
        <v>409</v>
      </c>
      <c r="C1158" s="133" t="s">
        <v>410</v>
      </c>
      <c r="D1158" s="144"/>
      <c r="E1158" s="141"/>
      <c r="F1158" s="144"/>
      <c r="G1158" s="143"/>
      <c r="H1158" s="143"/>
      <c r="I1158" s="143"/>
      <c r="J1158" s="143"/>
      <c r="K1158" s="144"/>
      <c r="L1158" s="145"/>
    </row>
    <row r="1159" spans="2:13" s="76" customFormat="1" ht="12.75" customHeight="1" x14ac:dyDescent="0.25">
      <c r="B1159" s="148" t="s">
        <v>531</v>
      </c>
      <c r="C1159" s="156" t="s">
        <v>410</v>
      </c>
      <c r="D1159" s="153" t="s">
        <v>1362</v>
      </c>
      <c r="E1159" s="154">
        <v>1984</v>
      </c>
      <c r="F1159" s="153">
        <v>3</v>
      </c>
      <c r="G1159" s="155">
        <v>90</v>
      </c>
      <c r="H1159" s="155" t="s">
        <v>529</v>
      </c>
      <c r="I1159" s="155">
        <v>90</v>
      </c>
      <c r="J1159" s="155">
        <v>16</v>
      </c>
      <c r="K1159" s="153" t="s">
        <v>1383</v>
      </c>
      <c r="L1159" s="145" t="s">
        <v>529</v>
      </c>
      <c r="M1159" s="120"/>
    </row>
    <row r="1160" spans="2:13" s="76" customFormat="1" ht="12.75" customHeight="1" x14ac:dyDescent="0.25">
      <c r="B1160" s="148"/>
      <c r="C1160" s="95"/>
      <c r="D1160" s="144"/>
      <c r="E1160" s="141"/>
      <c r="F1160" s="144"/>
      <c r="G1160" s="143"/>
      <c r="H1160" s="143"/>
      <c r="I1160" s="143"/>
      <c r="J1160" s="143"/>
      <c r="K1160" s="144"/>
      <c r="L1160" s="145"/>
      <c r="M1160" s="120"/>
    </row>
    <row r="1161" spans="2:13" s="76" customFormat="1" ht="12.75" customHeight="1" x14ac:dyDescent="0.25">
      <c r="B1161" s="148" t="s">
        <v>411</v>
      </c>
      <c r="C1161" s="152" t="s">
        <v>412</v>
      </c>
      <c r="D1161" s="153"/>
      <c r="E1161" s="154"/>
      <c r="F1161" s="153"/>
      <c r="G1161" s="155"/>
      <c r="H1161" s="155"/>
      <c r="I1161" s="155"/>
      <c r="J1161" s="155"/>
      <c r="K1161" s="153"/>
      <c r="L1161" s="145"/>
    </row>
    <row r="1162" spans="2:13" s="76" customFormat="1" ht="12.75" customHeight="1" x14ac:dyDescent="0.25">
      <c r="B1162" s="148" t="s">
        <v>531</v>
      </c>
      <c r="C1162" s="152" t="s">
        <v>1221</v>
      </c>
      <c r="D1162" s="153" t="s">
        <v>1276</v>
      </c>
      <c r="E1162" s="154">
        <v>2004</v>
      </c>
      <c r="F1162" s="153" t="s">
        <v>529</v>
      </c>
      <c r="G1162" s="155" t="s">
        <v>529</v>
      </c>
      <c r="H1162" s="155" t="s">
        <v>529</v>
      </c>
      <c r="I1162" s="155">
        <v>14</v>
      </c>
      <c r="J1162" s="155" t="s">
        <v>529</v>
      </c>
      <c r="K1162" s="153" t="s">
        <v>1392</v>
      </c>
      <c r="L1162" s="145" t="s">
        <v>529</v>
      </c>
      <c r="M1162" s="120"/>
    </row>
    <row r="1163" spans="2:13" s="76" customFormat="1" ht="12.75" customHeight="1" x14ac:dyDescent="0.25">
      <c r="B1163" s="129"/>
      <c r="C1163" s="133"/>
      <c r="D1163" s="144"/>
      <c r="E1163" s="141"/>
      <c r="F1163" s="144"/>
      <c r="G1163" s="143"/>
      <c r="H1163" s="143"/>
      <c r="I1163" s="143"/>
      <c r="J1163" s="143"/>
      <c r="K1163" s="144"/>
      <c r="L1163" s="145"/>
      <c r="M1163" s="120"/>
    </row>
    <row r="1164" spans="2:13" s="76" customFormat="1" ht="12.75" customHeight="1" x14ac:dyDescent="0.25">
      <c r="B1164" s="148" t="s">
        <v>413</v>
      </c>
      <c r="C1164" s="152" t="s">
        <v>414</v>
      </c>
      <c r="D1164" s="153"/>
      <c r="E1164" s="154"/>
      <c r="F1164" s="153"/>
      <c r="G1164" s="155"/>
      <c r="H1164" s="155"/>
      <c r="I1164" s="155"/>
      <c r="J1164" s="155"/>
      <c r="K1164" s="153"/>
      <c r="L1164" s="145"/>
    </row>
    <row r="1165" spans="2:13" s="76" customFormat="1" ht="12.75" customHeight="1" x14ac:dyDescent="0.25">
      <c r="B1165" s="148" t="s">
        <v>531</v>
      </c>
      <c r="C1165" s="156" t="s">
        <v>1222</v>
      </c>
      <c r="D1165" s="153" t="s">
        <v>1276</v>
      </c>
      <c r="E1165" s="154">
        <v>2002</v>
      </c>
      <c r="F1165" s="153">
        <v>1</v>
      </c>
      <c r="G1165" s="155" t="s">
        <v>529</v>
      </c>
      <c r="H1165" s="155" t="s">
        <v>529</v>
      </c>
      <c r="I1165" s="155">
        <v>0.7</v>
      </c>
      <c r="J1165" s="155" t="s">
        <v>529</v>
      </c>
      <c r="K1165" s="153" t="s">
        <v>1386</v>
      </c>
      <c r="L1165" s="145" t="s">
        <v>529</v>
      </c>
      <c r="M1165" s="120"/>
    </row>
    <row r="1166" spans="2:13" s="76" customFormat="1" ht="12.75" customHeight="1" x14ac:dyDescent="0.25">
      <c r="B1166" s="129" t="s">
        <v>531</v>
      </c>
      <c r="C1166" s="133" t="s">
        <v>1222</v>
      </c>
      <c r="D1166" s="144" t="s">
        <v>1276</v>
      </c>
      <c r="E1166" s="141">
        <v>2002</v>
      </c>
      <c r="F1166" s="144">
        <v>1</v>
      </c>
      <c r="G1166" s="143" t="s">
        <v>529</v>
      </c>
      <c r="H1166" s="143" t="s">
        <v>529</v>
      </c>
      <c r="I1166" s="143">
        <v>1</v>
      </c>
      <c r="J1166" s="143" t="s">
        <v>529</v>
      </c>
      <c r="K1166" s="144" t="s">
        <v>1376</v>
      </c>
      <c r="L1166" s="145" t="s">
        <v>529</v>
      </c>
    </row>
    <row r="1167" spans="2:13" s="76" customFormat="1" ht="12.75" customHeight="1" x14ac:dyDescent="0.25">
      <c r="B1167" s="148"/>
      <c r="C1167" s="152"/>
      <c r="D1167" s="153"/>
      <c r="E1167" s="154"/>
      <c r="F1167" s="153"/>
      <c r="G1167" s="155"/>
      <c r="H1167" s="155"/>
      <c r="I1167" s="155"/>
      <c r="J1167" s="155"/>
      <c r="K1167" s="153"/>
      <c r="L1167" s="145"/>
      <c r="M1167" s="120"/>
    </row>
    <row r="1168" spans="2:13" s="76" customFormat="1" ht="12.75" customHeight="1" x14ac:dyDescent="0.25">
      <c r="B1168" s="129" t="s">
        <v>415</v>
      </c>
      <c r="C1168" s="133" t="s">
        <v>416</v>
      </c>
      <c r="D1168" s="144"/>
      <c r="E1168" s="141"/>
      <c r="F1168" s="144"/>
      <c r="G1168" s="143"/>
      <c r="H1168" s="143"/>
      <c r="I1168" s="143"/>
      <c r="J1168" s="143"/>
      <c r="K1168" s="144"/>
      <c r="L1168" s="145"/>
    </row>
    <row r="1169" spans="2:13" s="76" customFormat="1" ht="12.75" customHeight="1" x14ac:dyDescent="0.25">
      <c r="B1169" s="129" t="s">
        <v>531</v>
      </c>
      <c r="C1169" s="133" t="s">
        <v>1074</v>
      </c>
      <c r="D1169" s="144" t="s">
        <v>1276</v>
      </c>
      <c r="E1169" s="141">
        <v>2012</v>
      </c>
      <c r="F1169" s="144">
        <v>1</v>
      </c>
      <c r="G1169" s="143" t="s">
        <v>529</v>
      </c>
      <c r="H1169" s="143" t="s">
        <v>529</v>
      </c>
      <c r="I1169" s="143">
        <v>6</v>
      </c>
      <c r="J1169" s="143" t="s">
        <v>529</v>
      </c>
      <c r="K1169" s="144" t="s">
        <v>1388</v>
      </c>
      <c r="L1169" s="145" t="s">
        <v>529</v>
      </c>
      <c r="M1169" s="120"/>
    </row>
    <row r="1170" spans="2:13" s="76" customFormat="1" ht="12.75" customHeight="1" x14ac:dyDescent="0.25">
      <c r="B1170" s="148"/>
      <c r="C1170" s="152"/>
      <c r="D1170" s="153"/>
      <c r="E1170" s="154"/>
      <c r="F1170" s="153"/>
      <c r="G1170" s="155"/>
      <c r="H1170" s="155"/>
      <c r="I1170" s="155"/>
      <c r="J1170" s="155"/>
      <c r="K1170" s="153"/>
      <c r="L1170" s="145"/>
    </row>
    <row r="1171" spans="2:13" s="76" customFormat="1" ht="12.75" customHeight="1" x14ac:dyDescent="0.25">
      <c r="B1171" s="148" t="s">
        <v>417</v>
      </c>
      <c r="C1171" s="156" t="s">
        <v>418</v>
      </c>
      <c r="D1171" s="153"/>
      <c r="E1171" s="154"/>
      <c r="F1171" s="153"/>
      <c r="G1171" s="155"/>
      <c r="H1171" s="155"/>
      <c r="I1171" s="155"/>
      <c r="J1171" s="155"/>
      <c r="K1171" s="153"/>
      <c r="L1171" s="145"/>
      <c r="M1171" s="120"/>
    </row>
    <row r="1172" spans="2:13" s="76" customFormat="1" ht="12.75" customHeight="1" x14ac:dyDescent="0.25">
      <c r="B1172" s="129" t="s">
        <v>531</v>
      </c>
      <c r="C1172" s="133" t="s">
        <v>418</v>
      </c>
      <c r="D1172" s="144" t="s">
        <v>1362</v>
      </c>
      <c r="E1172" s="141">
        <v>1972</v>
      </c>
      <c r="F1172" s="144">
        <v>2</v>
      </c>
      <c r="G1172" s="143" t="s">
        <v>529</v>
      </c>
      <c r="H1172" s="143">
        <v>16</v>
      </c>
      <c r="I1172" s="143">
        <v>16</v>
      </c>
      <c r="J1172" s="143">
        <v>16</v>
      </c>
      <c r="K1172" s="144" t="s">
        <v>1386</v>
      </c>
      <c r="L1172" s="145" t="s">
        <v>529</v>
      </c>
    </row>
    <row r="1173" spans="2:13" s="76" customFormat="1" ht="12.75" customHeight="1" x14ac:dyDescent="0.25">
      <c r="B1173" s="129"/>
      <c r="C1173" s="133"/>
      <c r="D1173" s="144"/>
      <c r="E1173" s="141"/>
      <c r="F1173" s="144"/>
      <c r="G1173" s="143"/>
      <c r="H1173" s="143"/>
      <c r="I1173" s="143"/>
      <c r="J1173" s="143"/>
      <c r="K1173" s="144"/>
      <c r="L1173" s="145"/>
    </row>
    <row r="1174" spans="2:13" s="76" customFormat="1" ht="12.75" customHeight="1" x14ac:dyDescent="0.25">
      <c r="B1174" s="148" t="s">
        <v>419</v>
      </c>
      <c r="C1174" s="156" t="s">
        <v>420</v>
      </c>
      <c r="D1174" s="153"/>
      <c r="E1174" s="154"/>
      <c r="F1174" s="153"/>
      <c r="G1174" s="155"/>
      <c r="H1174" s="155"/>
      <c r="I1174" s="155"/>
      <c r="J1174" s="155"/>
      <c r="K1174" s="153"/>
      <c r="L1174" s="145"/>
      <c r="M1174" s="120"/>
    </row>
    <row r="1175" spans="2:13" s="76" customFormat="1" ht="12.75" customHeight="1" x14ac:dyDescent="0.25">
      <c r="B1175" s="148" t="s">
        <v>531</v>
      </c>
      <c r="C1175" s="95" t="s">
        <v>420</v>
      </c>
      <c r="D1175" s="144" t="s">
        <v>1276</v>
      </c>
      <c r="E1175" s="141">
        <v>2009</v>
      </c>
      <c r="F1175" s="144">
        <v>1</v>
      </c>
      <c r="G1175" s="143" t="s">
        <v>529</v>
      </c>
      <c r="H1175" s="143" t="s">
        <v>529</v>
      </c>
      <c r="I1175" s="143">
        <v>4</v>
      </c>
      <c r="J1175" s="143" t="s">
        <v>529</v>
      </c>
      <c r="K1175" s="144" t="s">
        <v>1379</v>
      </c>
      <c r="L1175" s="145" t="s">
        <v>529</v>
      </c>
      <c r="M1175" s="120"/>
    </row>
    <row r="1176" spans="2:13" s="76" customFormat="1" ht="12.75" customHeight="1" x14ac:dyDescent="0.25">
      <c r="B1176" s="148"/>
      <c r="C1176" s="152"/>
      <c r="D1176" s="153"/>
      <c r="E1176" s="154"/>
      <c r="F1176" s="153"/>
      <c r="G1176" s="155"/>
      <c r="H1176" s="155"/>
      <c r="I1176" s="155"/>
      <c r="J1176" s="155"/>
      <c r="K1176" s="153"/>
      <c r="L1176" s="145"/>
    </row>
    <row r="1177" spans="2:13" s="76" customFormat="1" ht="12.75" customHeight="1" x14ac:dyDescent="0.25">
      <c r="B1177" s="148" t="s">
        <v>421</v>
      </c>
      <c r="C1177" s="152" t="s">
        <v>422</v>
      </c>
      <c r="D1177" s="153"/>
      <c r="E1177" s="154"/>
      <c r="F1177" s="153"/>
      <c r="G1177" s="155"/>
      <c r="H1177" s="155"/>
      <c r="I1177" s="155"/>
      <c r="J1177" s="155"/>
      <c r="K1177" s="153"/>
      <c r="L1177" s="145"/>
      <c r="M1177" s="120"/>
    </row>
    <row r="1178" spans="2:13" s="76" customFormat="1" ht="12.75" customHeight="1" x14ac:dyDescent="0.25">
      <c r="B1178" s="129" t="s">
        <v>531</v>
      </c>
      <c r="C1178" s="133" t="s">
        <v>1223</v>
      </c>
      <c r="D1178" s="144" t="s">
        <v>1276</v>
      </c>
      <c r="E1178" s="141">
        <v>2002</v>
      </c>
      <c r="F1178" s="144">
        <v>1</v>
      </c>
      <c r="G1178" s="143" t="s">
        <v>529</v>
      </c>
      <c r="H1178" s="143" t="s">
        <v>529</v>
      </c>
      <c r="I1178" s="143">
        <v>7.5</v>
      </c>
      <c r="J1178" s="143" t="s">
        <v>529</v>
      </c>
      <c r="K1178" s="144" t="s">
        <v>1388</v>
      </c>
      <c r="L1178" s="145" t="s">
        <v>529</v>
      </c>
      <c r="M1178" s="120"/>
    </row>
    <row r="1179" spans="2:13" s="76" customFormat="1" ht="12.75" customHeight="1" x14ac:dyDescent="0.25">
      <c r="B1179" s="148"/>
      <c r="C1179" s="152"/>
      <c r="D1179" s="153"/>
      <c r="E1179" s="154"/>
      <c r="F1179" s="153"/>
      <c r="G1179" s="155"/>
      <c r="H1179" s="155"/>
      <c r="I1179" s="155"/>
      <c r="J1179" s="155"/>
      <c r="K1179" s="153"/>
      <c r="L1179" s="145"/>
    </row>
    <row r="1180" spans="2:13" s="76" customFormat="1" ht="12.75" customHeight="1" x14ac:dyDescent="0.25">
      <c r="B1180" s="148" t="s">
        <v>423</v>
      </c>
      <c r="C1180" s="156" t="s">
        <v>424</v>
      </c>
      <c r="D1180" s="153"/>
      <c r="E1180" s="154"/>
      <c r="F1180" s="153"/>
      <c r="G1180" s="155"/>
      <c r="H1180" s="155"/>
      <c r="I1180" s="155"/>
      <c r="J1180" s="155"/>
      <c r="K1180" s="153"/>
      <c r="L1180" s="145"/>
      <c r="M1180" s="120"/>
    </row>
    <row r="1181" spans="2:13" s="76" customFormat="1" ht="12.75" customHeight="1" x14ac:dyDescent="0.25">
      <c r="B1181" s="129" t="s">
        <v>531</v>
      </c>
      <c r="C1181" s="133" t="s">
        <v>1224</v>
      </c>
      <c r="D1181" s="144" t="s">
        <v>1276</v>
      </c>
      <c r="E1181" s="141">
        <v>2006</v>
      </c>
      <c r="F1181" s="144">
        <v>2</v>
      </c>
      <c r="G1181" s="143" t="s">
        <v>529</v>
      </c>
      <c r="H1181" s="143" t="s">
        <v>529</v>
      </c>
      <c r="I1181" s="143">
        <v>8</v>
      </c>
      <c r="J1181" s="143" t="s">
        <v>529</v>
      </c>
      <c r="K1181" s="144" t="s">
        <v>1388</v>
      </c>
      <c r="L1181" s="145" t="s">
        <v>529</v>
      </c>
    </row>
    <row r="1182" spans="2:13" s="76" customFormat="1" ht="12.75" customHeight="1" x14ac:dyDescent="0.25">
      <c r="B1182" s="148"/>
      <c r="C1182" s="152"/>
      <c r="D1182" s="153"/>
      <c r="E1182" s="154"/>
      <c r="F1182" s="153"/>
      <c r="G1182" s="155"/>
      <c r="H1182" s="155"/>
      <c r="I1182" s="155"/>
      <c r="J1182" s="155"/>
      <c r="K1182" s="153"/>
      <c r="L1182" s="145"/>
      <c r="M1182" s="120"/>
    </row>
    <row r="1183" spans="2:13" s="76" customFormat="1" ht="12.75" customHeight="1" x14ac:dyDescent="0.25">
      <c r="B1183" s="129" t="s">
        <v>425</v>
      </c>
      <c r="C1183" s="133" t="s">
        <v>426</v>
      </c>
      <c r="D1183" s="144"/>
      <c r="E1183" s="141"/>
      <c r="F1183" s="144"/>
      <c r="G1183" s="143"/>
      <c r="H1183" s="143"/>
      <c r="I1183" s="143"/>
      <c r="J1183" s="143"/>
      <c r="K1183" s="144"/>
      <c r="L1183" s="145"/>
    </row>
    <row r="1184" spans="2:13" s="76" customFormat="1" ht="12.75" customHeight="1" x14ac:dyDescent="0.25">
      <c r="B1184" s="148" t="s">
        <v>531</v>
      </c>
      <c r="C1184" s="152" t="s">
        <v>1225</v>
      </c>
      <c r="D1184" s="153" t="s">
        <v>1276</v>
      </c>
      <c r="E1184" s="154">
        <v>1970</v>
      </c>
      <c r="F1184" s="153">
        <v>2</v>
      </c>
      <c r="G1184" s="155" t="s">
        <v>529</v>
      </c>
      <c r="H1184" s="155" t="s">
        <v>529</v>
      </c>
      <c r="I1184" s="155">
        <v>40</v>
      </c>
      <c r="J1184" s="155" t="s">
        <v>529</v>
      </c>
      <c r="K1184" s="153" t="s">
        <v>1377</v>
      </c>
      <c r="L1184" s="145" t="s">
        <v>529</v>
      </c>
    </row>
    <row r="1185" spans="2:13" s="76" customFormat="1" ht="12.75" customHeight="1" x14ac:dyDescent="0.25">
      <c r="B1185" s="148" t="s">
        <v>531</v>
      </c>
      <c r="C1185" s="156" t="s">
        <v>1226</v>
      </c>
      <c r="D1185" s="153" t="s">
        <v>1276</v>
      </c>
      <c r="E1185" s="154">
        <v>1972</v>
      </c>
      <c r="F1185" s="153">
        <v>3</v>
      </c>
      <c r="G1185" s="155" t="s">
        <v>529</v>
      </c>
      <c r="H1185" s="155" t="s">
        <v>529</v>
      </c>
      <c r="I1185" s="155">
        <v>34.9</v>
      </c>
      <c r="J1185" s="155" t="s">
        <v>529</v>
      </c>
      <c r="K1185" s="153" t="s">
        <v>1377</v>
      </c>
      <c r="L1185" s="145" t="s">
        <v>529</v>
      </c>
      <c r="M1185" s="120"/>
    </row>
    <row r="1186" spans="2:13" s="76" customFormat="1" ht="12.75" customHeight="1" x14ac:dyDescent="0.25">
      <c r="B1186" s="129" t="s">
        <v>531</v>
      </c>
      <c r="C1186" s="133" t="s">
        <v>1227</v>
      </c>
      <c r="D1186" s="144" t="s">
        <v>1276</v>
      </c>
      <c r="E1186" s="141">
        <v>1972</v>
      </c>
      <c r="F1186" s="144">
        <v>2</v>
      </c>
      <c r="G1186" s="143" t="s">
        <v>529</v>
      </c>
      <c r="H1186" s="143" t="s">
        <v>529</v>
      </c>
      <c r="I1186" s="143">
        <v>10.3</v>
      </c>
      <c r="J1186" s="143" t="s">
        <v>529</v>
      </c>
      <c r="K1186" s="144" t="s">
        <v>1376</v>
      </c>
      <c r="L1186" s="145" t="s">
        <v>529</v>
      </c>
    </row>
    <row r="1187" spans="2:13" s="76" customFormat="1" ht="12.75" customHeight="1" x14ac:dyDescent="0.25">
      <c r="B1187" s="129" t="s">
        <v>531</v>
      </c>
      <c r="C1187" s="133" t="s">
        <v>1228</v>
      </c>
      <c r="D1187" s="144" t="s">
        <v>1276</v>
      </c>
      <c r="E1187" s="141">
        <v>1992</v>
      </c>
      <c r="F1187" s="144">
        <v>2</v>
      </c>
      <c r="G1187" s="143" t="s">
        <v>529</v>
      </c>
      <c r="H1187" s="143" t="s">
        <v>529</v>
      </c>
      <c r="I1187" s="143">
        <v>80</v>
      </c>
      <c r="J1187" s="143" t="s">
        <v>529</v>
      </c>
      <c r="K1187" s="144" t="s">
        <v>1377</v>
      </c>
      <c r="L1187" s="145" t="s">
        <v>529</v>
      </c>
    </row>
    <row r="1188" spans="2:13" s="76" customFormat="1" ht="12.75" customHeight="1" x14ac:dyDescent="0.25">
      <c r="B1188" s="148" t="s">
        <v>531</v>
      </c>
      <c r="C1188" s="156" t="s">
        <v>1229</v>
      </c>
      <c r="D1188" s="153" t="s">
        <v>1276</v>
      </c>
      <c r="E1188" s="154">
        <v>1976</v>
      </c>
      <c r="F1188" s="153">
        <v>2</v>
      </c>
      <c r="G1188" s="155" t="s">
        <v>529</v>
      </c>
      <c r="H1188" s="155" t="s">
        <v>529</v>
      </c>
      <c r="I1188" s="155">
        <v>5.7</v>
      </c>
      <c r="J1188" s="155" t="s">
        <v>529</v>
      </c>
      <c r="K1188" s="153" t="s">
        <v>1376</v>
      </c>
      <c r="L1188" s="145" t="s">
        <v>529</v>
      </c>
      <c r="M1188" s="120"/>
    </row>
    <row r="1189" spans="2:13" s="76" customFormat="1" ht="12.75" customHeight="1" x14ac:dyDescent="0.25">
      <c r="B1189" s="148" t="s">
        <v>531</v>
      </c>
      <c r="C1189" s="95" t="s">
        <v>1230</v>
      </c>
      <c r="D1189" s="144" t="s">
        <v>1276</v>
      </c>
      <c r="E1189" s="141">
        <v>1989</v>
      </c>
      <c r="F1189" s="144">
        <v>1</v>
      </c>
      <c r="G1189" s="143" t="s">
        <v>529</v>
      </c>
      <c r="H1189" s="143" t="s">
        <v>529</v>
      </c>
      <c r="I1189" s="143">
        <v>40</v>
      </c>
      <c r="J1189" s="143" t="s">
        <v>529</v>
      </c>
      <c r="K1189" s="144" t="s">
        <v>1377</v>
      </c>
      <c r="L1189" s="145" t="s">
        <v>529</v>
      </c>
      <c r="M1189" s="120"/>
    </row>
    <row r="1190" spans="2:13" s="76" customFormat="1" ht="12.75" customHeight="1" x14ac:dyDescent="0.25">
      <c r="B1190" s="148" t="s">
        <v>531</v>
      </c>
      <c r="C1190" s="152" t="s">
        <v>1231</v>
      </c>
      <c r="D1190" s="153" t="s">
        <v>1276</v>
      </c>
      <c r="E1190" s="154">
        <v>2004</v>
      </c>
      <c r="F1190" s="153">
        <v>1</v>
      </c>
      <c r="G1190" s="155" t="s">
        <v>529</v>
      </c>
      <c r="H1190" s="155" t="s">
        <v>529</v>
      </c>
      <c r="I1190" s="155">
        <v>40</v>
      </c>
      <c r="J1190" s="155" t="s">
        <v>529</v>
      </c>
      <c r="K1190" s="153" t="s">
        <v>1377</v>
      </c>
      <c r="L1190" s="145" t="s">
        <v>529</v>
      </c>
    </row>
    <row r="1191" spans="2:13" s="76" customFormat="1" ht="12.75" customHeight="1" x14ac:dyDescent="0.25">
      <c r="B1191" s="148" t="s">
        <v>531</v>
      </c>
      <c r="C1191" s="152" t="s">
        <v>1232</v>
      </c>
      <c r="D1191" s="153" t="s">
        <v>1276</v>
      </c>
      <c r="E1191" s="154">
        <v>2007</v>
      </c>
      <c r="F1191" s="153">
        <v>1</v>
      </c>
      <c r="G1191" s="155" t="s">
        <v>529</v>
      </c>
      <c r="H1191" s="155" t="s">
        <v>529</v>
      </c>
      <c r="I1191" s="155">
        <v>40</v>
      </c>
      <c r="J1191" s="155" t="s">
        <v>529</v>
      </c>
      <c r="K1191" s="153" t="s">
        <v>1377</v>
      </c>
      <c r="L1191" s="145" t="s">
        <v>529</v>
      </c>
      <c r="M1191" s="120"/>
    </row>
    <row r="1192" spans="2:13" s="76" customFormat="1" ht="12.75" customHeight="1" x14ac:dyDescent="0.25">
      <c r="B1192" s="129" t="s">
        <v>531</v>
      </c>
      <c r="C1192" s="133" t="s">
        <v>1335</v>
      </c>
      <c r="D1192" s="144" t="s">
        <v>1362</v>
      </c>
      <c r="E1192" s="141">
        <v>1974</v>
      </c>
      <c r="F1192" s="144">
        <v>1</v>
      </c>
      <c r="G1192" s="143">
        <v>61.9</v>
      </c>
      <c r="H1192" s="143" t="s">
        <v>529</v>
      </c>
      <c r="I1192" s="143">
        <v>61.9</v>
      </c>
      <c r="J1192" s="143">
        <v>28</v>
      </c>
      <c r="K1192" s="144" t="s">
        <v>1377</v>
      </c>
      <c r="L1192" s="145" t="s">
        <v>529</v>
      </c>
      <c r="M1192" s="120"/>
    </row>
    <row r="1193" spans="2:13" s="76" customFormat="1" ht="12.75" customHeight="1" x14ac:dyDescent="0.25">
      <c r="B1193" s="148" t="s">
        <v>531</v>
      </c>
      <c r="C1193" s="152" t="s">
        <v>1336</v>
      </c>
      <c r="D1193" s="153" t="s">
        <v>1362</v>
      </c>
      <c r="E1193" s="154">
        <v>1986</v>
      </c>
      <c r="F1193" s="153">
        <v>1</v>
      </c>
      <c r="G1193" s="155">
        <v>140</v>
      </c>
      <c r="H1193" s="155" t="s">
        <v>529</v>
      </c>
      <c r="I1193" s="155">
        <v>140</v>
      </c>
      <c r="J1193" s="155">
        <v>85</v>
      </c>
      <c r="K1193" s="153" t="s">
        <v>1378</v>
      </c>
      <c r="L1193" s="145" t="s">
        <v>529</v>
      </c>
    </row>
    <row r="1194" spans="2:13" s="76" customFormat="1" ht="12.75" customHeight="1" x14ac:dyDescent="0.25">
      <c r="B1194" s="148"/>
      <c r="C1194" s="156"/>
      <c r="D1194" s="153"/>
      <c r="E1194" s="154"/>
      <c r="F1194" s="153"/>
      <c r="G1194" s="155"/>
      <c r="H1194" s="155"/>
      <c r="I1194" s="155"/>
      <c r="J1194" s="155"/>
      <c r="K1194" s="153"/>
      <c r="L1194" s="145"/>
      <c r="M1194" s="120"/>
    </row>
    <row r="1195" spans="2:13" s="76" customFormat="1" ht="12.75" customHeight="1" x14ac:dyDescent="0.25">
      <c r="B1195" s="129" t="s">
        <v>427</v>
      </c>
      <c r="C1195" s="133" t="s">
        <v>428</v>
      </c>
      <c r="D1195" s="144"/>
      <c r="E1195" s="141"/>
      <c r="F1195" s="144"/>
      <c r="G1195" s="143"/>
      <c r="H1195" s="143"/>
      <c r="I1195" s="143"/>
      <c r="J1195" s="143"/>
      <c r="K1195" s="144"/>
      <c r="L1195" s="145"/>
    </row>
    <row r="1196" spans="2:13" s="76" customFormat="1" ht="12.75" customHeight="1" x14ac:dyDescent="0.25">
      <c r="B1196" s="148" t="s">
        <v>531</v>
      </c>
      <c r="C1196" s="152" t="s">
        <v>1337</v>
      </c>
      <c r="D1196" s="153" t="s">
        <v>1362</v>
      </c>
      <c r="E1196" s="154">
        <v>2010</v>
      </c>
      <c r="F1196" s="153">
        <v>1</v>
      </c>
      <c r="G1196" s="155">
        <v>250</v>
      </c>
      <c r="H1196" s="155" t="s">
        <v>529</v>
      </c>
      <c r="I1196" s="155">
        <v>250</v>
      </c>
      <c r="J1196" s="155">
        <v>189.7</v>
      </c>
      <c r="K1196" s="153" t="s">
        <v>1378</v>
      </c>
      <c r="L1196" s="145" t="s">
        <v>529</v>
      </c>
      <c r="M1196" s="120"/>
    </row>
    <row r="1197" spans="2:13" s="76" customFormat="1" ht="12.75" customHeight="1" x14ac:dyDescent="0.25">
      <c r="B1197" s="129"/>
      <c r="C1197" s="133"/>
      <c r="D1197" s="144"/>
      <c r="E1197" s="141"/>
      <c r="F1197" s="144"/>
      <c r="G1197" s="143"/>
      <c r="H1197" s="143"/>
      <c r="I1197" s="143"/>
      <c r="J1197" s="143"/>
      <c r="K1197" s="144"/>
      <c r="L1197" s="145"/>
    </row>
    <row r="1198" spans="2:13" s="76" customFormat="1" ht="12.75" customHeight="1" x14ac:dyDescent="0.25">
      <c r="B1198" s="148" t="s">
        <v>429</v>
      </c>
      <c r="C1198" s="152" t="s">
        <v>430</v>
      </c>
      <c r="D1198" s="153"/>
      <c r="E1198" s="154"/>
      <c r="F1198" s="153"/>
      <c r="G1198" s="155"/>
      <c r="H1198" s="155"/>
      <c r="I1198" s="155"/>
      <c r="J1198" s="155"/>
      <c r="K1198" s="153"/>
      <c r="L1198" s="145"/>
    </row>
    <row r="1199" spans="2:13" s="76" customFormat="1" ht="12.75" customHeight="1" x14ac:dyDescent="0.25">
      <c r="B1199" s="148" t="s">
        <v>531</v>
      </c>
      <c r="C1199" s="156" t="s">
        <v>1338</v>
      </c>
      <c r="D1199" s="153" t="s">
        <v>1362</v>
      </c>
      <c r="E1199" s="154">
        <v>2003</v>
      </c>
      <c r="F1199" s="153">
        <v>1</v>
      </c>
      <c r="G1199" s="155">
        <v>44</v>
      </c>
      <c r="H1199" s="155">
        <v>25</v>
      </c>
      <c r="I1199" s="155">
        <v>69</v>
      </c>
      <c r="J1199" s="155">
        <v>20</v>
      </c>
      <c r="K1199" s="153" t="s">
        <v>1386</v>
      </c>
      <c r="L1199" s="145" t="s">
        <v>529</v>
      </c>
      <c r="M1199" s="120"/>
    </row>
    <row r="1200" spans="2:13" s="76" customFormat="1" ht="12.75" customHeight="1" x14ac:dyDescent="0.25">
      <c r="B1200" s="129"/>
      <c r="C1200" s="133"/>
      <c r="D1200" s="144"/>
      <c r="E1200" s="141"/>
      <c r="F1200" s="144"/>
      <c r="G1200" s="143"/>
      <c r="H1200" s="143"/>
      <c r="I1200" s="143"/>
      <c r="J1200" s="143"/>
      <c r="K1200" s="144"/>
      <c r="L1200" s="145"/>
    </row>
    <row r="1201" spans="2:13" s="76" customFormat="1" ht="12.75" customHeight="1" x14ac:dyDescent="0.25">
      <c r="B1201" s="129" t="s">
        <v>431</v>
      </c>
      <c r="C1201" s="133" t="s">
        <v>432</v>
      </c>
      <c r="D1201" s="144"/>
      <c r="E1201" s="141"/>
      <c r="F1201" s="144"/>
      <c r="G1201" s="143"/>
      <c r="H1201" s="143"/>
      <c r="I1201" s="143"/>
      <c r="J1201" s="143"/>
      <c r="K1201" s="144"/>
      <c r="L1201" s="145"/>
    </row>
    <row r="1202" spans="2:13" s="76" customFormat="1" ht="12.75" customHeight="1" x14ac:dyDescent="0.25">
      <c r="B1202" s="148" t="s">
        <v>531</v>
      </c>
      <c r="C1202" s="156" t="s">
        <v>939</v>
      </c>
      <c r="D1202" s="153" t="s">
        <v>1276</v>
      </c>
      <c r="E1202" s="154">
        <v>1999</v>
      </c>
      <c r="F1202" s="153">
        <v>2</v>
      </c>
      <c r="G1202" s="155" t="s">
        <v>529</v>
      </c>
      <c r="H1202" s="155" t="s">
        <v>529</v>
      </c>
      <c r="I1202" s="155">
        <v>3.4</v>
      </c>
      <c r="J1202" s="155" t="s">
        <v>529</v>
      </c>
      <c r="K1202" s="153" t="s">
        <v>1386</v>
      </c>
      <c r="L1202" s="145" t="s">
        <v>529</v>
      </c>
      <c r="M1202" s="120"/>
    </row>
    <row r="1203" spans="2:13" s="76" customFormat="1" ht="12.75" customHeight="1" x14ac:dyDescent="0.25">
      <c r="B1203" s="148" t="s">
        <v>531</v>
      </c>
      <c r="C1203" s="95" t="s">
        <v>940</v>
      </c>
      <c r="D1203" s="144" t="s">
        <v>1276</v>
      </c>
      <c r="E1203" s="141">
        <v>1970</v>
      </c>
      <c r="F1203" s="144">
        <v>3</v>
      </c>
      <c r="G1203" s="143" t="s">
        <v>529</v>
      </c>
      <c r="H1203" s="143" t="s">
        <v>529</v>
      </c>
      <c r="I1203" s="143">
        <v>4</v>
      </c>
      <c r="J1203" s="143" t="s">
        <v>529</v>
      </c>
      <c r="K1203" s="144" t="s">
        <v>1376</v>
      </c>
      <c r="L1203" s="145" t="s">
        <v>529</v>
      </c>
      <c r="M1203" s="120"/>
    </row>
    <row r="1204" spans="2:13" s="76" customFormat="1" ht="12.75" customHeight="1" x14ac:dyDescent="0.25">
      <c r="B1204" s="148" t="s">
        <v>531</v>
      </c>
      <c r="C1204" s="152" t="s">
        <v>941</v>
      </c>
      <c r="D1204" s="153" t="s">
        <v>1276</v>
      </c>
      <c r="E1204" s="154">
        <v>2003</v>
      </c>
      <c r="F1204" s="153">
        <v>2</v>
      </c>
      <c r="G1204" s="155" t="s">
        <v>529</v>
      </c>
      <c r="H1204" s="155" t="s">
        <v>529</v>
      </c>
      <c r="I1204" s="155">
        <v>1.8</v>
      </c>
      <c r="J1204" s="155" t="s">
        <v>529</v>
      </c>
      <c r="K1204" s="153" t="s">
        <v>1386</v>
      </c>
      <c r="L1204" s="145" t="s">
        <v>529</v>
      </c>
    </row>
    <row r="1205" spans="2:13" s="76" customFormat="1" ht="12.75" customHeight="1" x14ac:dyDescent="0.25">
      <c r="B1205" s="148"/>
      <c r="C1205" s="152"/>
      <c r="D1205" s="153"/>
      <c r="E1205" s="154"/>
      <c r="F1205" s="153"/>
      <c r="G1205" s="155"/>
      <c r="H1205" s="155"/>
      <c r="I1205" s="155"/>
      <c r="J1205" s="155"/>
      <c r="K1205" s="153"/>
      <c r="L1205" s="145"/>
      <c r="M1205" s="120"/>
    </row>
    <row r="1206" spans="2:13" s="76" customFormat="1" ht="12.75" customHeight="1" x14ac:dyDescent="0.25">
      <c r="B1206" s="129" t="s">
        <v>433</v>
      </c>
      <c r="C1206" s="133" t="s">
        <v>434</v>
      </c>
      <c r="D1206" s="144"/>
      <c r="E1206" s="141"/>
      <c r="F1206" s="144"/>
      <c r="G1206" s="143"/>
      <c r="H1206" s="143"/>
      <c r="I1206" s="143"/>
      <c r="J1206" s="143"/>
      <c r="K1206" s="144"/>
      <c r="L1206" s="145"/>
      <c r="M1206" s="120"/>
    </row>
    <row r="1207" spans="2:13" s="76" customFormat="1" ht="12.75" customHeight="1" x14ac:dyDescent="0.25">
      <c r="B1207" s="148" t="s">
        <v>531</v>
      </c>
      <c r="C1207" s="152" t="s">
        <v>434</v>
      </c>
      <c r="D1207" s="153" t="s">
        <v>1276</v>
      </c>
      <c r="E1207" s="154">
        <v>1989</v>
      </c>
      <c r="F1207" s="153">
        <v>1</v>
      </c>
      <c r="G1207" s="155" t="s">
        <v>529</v>
      </c>
      <c r="H1207" s="155" t="s">
        <v>529</v>
      </c>
      <c r="I1207" s="155">
        <v>105</v>
      </c>
      <c r="J1207" s="155" t="s">
        <v>529</v>
      </c>
      <c r="K1207" s="153" t="s">
        <v>1386</v>
      </c>
      <c r="L1207" s="145" t="s">
        <v>529</v>
      </c>
    </row>
    <row r="1208" spans="2:13" s="76" customFormat="1" ht="12.75" customHeight="1" x14ac:dyDescent="0.25">
      <c r="B1208" s="148" t="s">
        <v>531</v>
      </c>
      <c r="C1208" s="156" t="s">
        <v>434</v>
      </c>
      <c r="D1208" s="153" t="s">
        <v>1276</v>
      </c>
      <c r="E1208" s="154">
        <v>1999</v>
      </c>
      <c r="F1208" s="153">
        <v>1</v>
      </c>
      <c r="G1208" s="155" t="s">
        <v>529</v>
      </c>
      <c r="H1208" s="155" t="s">
        <v>529</v>
      </c>
      <c r="I1208" s="155">
        <v>100</v>
      </c>
      <c r="J1208" s="155" t="s">
        <v>529</v>
      </c>
      <c r="K1208" s="153" t="s">
        <v>1377</v>
      </c>
      <c r="L1208" s="145" t="s">
        <v>529</v>
      </c>
      <c r="M1208" s="120"/>
    </row>
    <row r="1209" spans="2:13" s="76" customFormat="1" ht="12.75" customHeight="1" x14ac:dyDescent="0.25">
      <c r="B1209" s="129" t="s">
        <v>531</v>
      </c>
      <c r="C1209" s="133" t="s">
        <v>1339</v>
      </c>
      <c r="D1209" s="144" t="s">
        <v>1362</v>
      </c>
      <c r="E1209" s="141">
        <v>1989</v>
      </c>
      <c r="F1209" s="144">
        <v>1</v>
      </c>
      <c r="G1209" s="143">
        <v>100</v>
      </c>
      <c r="H1209" s="143">
        <v>63</v>
      </c>
      <c r="I1209" s="143">
        <v>163</v>
      </c>
      <c r="J1209" s="143">
        <v>40</v>
      </c>
      <c r="K1209" s="144" t="s">
        <v>1386</v>
      </c>
      <c r="L1209" s="145" t="s">
        <v>529</v>
      </c>
    </row>
    <row r="1210" spans="2:13" s="76" customFormat="1" ht="12.75" customHeight="1" x14ac:dyDescent="0.25">
      <c r="B1210" s="148" t="s">
        <v>531</v>
      </c>
      <c r="C1210" s="152" t="s">
        <v>1339</v>
      </c>
      <c r="D1210" s="153" t="s">
        <v>1362</v>
      </c>
      <c r="E1210" s="154">
        <v>1999</v>
      </c>
      <c r="F1210" s="153">
        <v>1</v>
      </c>
      <c r="G1210" s="155" t="s">
        <v>529</v>
      </c>
      <c r="H1210" s="155">
        <v>105</v>
      </c>
      <c r="I1210" s="155">
        <v>105</v>
      </c>
      <c r="J1210" s="155" t="s">
        <v>529</v>
      </c>
      <c r="K1210" s="153" t="s">
        <v>1377</v>
      </c>
      <c r="L1210" s="145" t="s">
        <v>529</v>
      </c>
      <c r="M1210" s="120"/>
    </row>
    <row r="1211" spans="2:13" s="76" customFormat="1" ht="12.75" customHeight="1" x14ac:dyDescent="0.25">
      <c r="B1211" s="129"/>
      <c r="C1211" s="133"/>
      <c r="D1211" s="144"/>
      <c r="E1211" s="141"/>
      <c r="F1211" s="144"/>
      <c r="G1211" s="143"/>
      <c r="H1211" s="143"/>
      <c r="I1211" s="143"/>
      <c r="J1211" s="143"/>
      <c r="K1211" s="144"/>
      <c r="L1211" s="145"/>
    </row>
    <row r="1212" spans="2:13" s="76" customFormat="1" ht="12.75" customHeight="1" x14ac:dyDescent="0.25">
      <c r="B1212" s="148" t="s">
        <v>435</v>
      </c>
      <c r="C1212" s="152" t="s">
        <v>436</v>
      </c>
      <c r="D1212" s="153"/>
      <c r="E1212" s="154"/>
      <c r="F1212" s="153"/>
      <c r="G1212" s="155"/>
      <c r="H1212" s="155"/>
      <c r="I1212" s="155"/>
      <c r="J1212" s="155"/>
      <c r="K1212" s="153"/>
      <c r="L1212" s="145"/>
    </row>
    <row r="1213" spans="2:13" s="76" customFormat="1" ht="12.75" customHeight="1" x14ac:dyDescent="0.25">
      <c r="B1213" s="148" t="s">
        <v>531</v>
      </c>
      <c r="C1213" s="156" t="s">
        <v>436</v>
      </c>
      <c r="D1213" s="153" t="s">
        <v>1362</v>
      </c>
      <c r="E1213" s="154">
        <v>2009</v>
      </c>
      <c r="F1213" s="153">
        <v>1</v>
      </c>
      <c r="G1213" s="155">
        <v>110</v>
      </c>
      <c r="H1213" s="155" t="s">
        <v>529</v>
      </c>
      <c r="I1213" s="155">
        <v>110</v>
      </c>
      <c r="J1213" s="155">
        <v>60</v>
      </c>
      <c r="K1213" s="153" t="s">
        <v>1388</v>
      </c>
      <c r="L1213" s="145" t="s">
        <v>529</v>
      </c>
      <c r="M1213" s="120"/>
    </row>
    <row r="1214" spans="2:13" s="76" customFormat="1" ht="12.75" customHeight="1" x14ac:dyDescent="0.25">
      <c r="B1214" s="129"/>
      <c r="C1214" s="133"/>
      <c r="D1214" s="144"/>
      <c r="E1214" s="141"/>
      <c r="F1214" s="144"/>
      <c r="G1214" s="143"/>
      <c r="H1214" s="143"/>
      <c r="I1214" s="143"/>
      <c r="J1214" s="143"/>
      <c r="K1214" s="144"/>
      <c r="L1214" s="145"/>
    </row>
    <row r="1215" spans="2:13" s="76" customFormat="1" ht="12.75" customHeight="1" x14ac:dyDescent="0.25">
      <c r="B1215" s="129" t="s">
        <v>437</v>
      </c>
      <c r="C1215" s="133" t="s">
        <v>438</v>
      </c>
      <c r="D1215" s="144"/>
      <c r="E1215" s="141"/>
      <c r="F1215" s="144"/>
      <c r="G1215" s="143"/>
      <c r="H1215" s="143"/>
      <c r="I1215" s="143"/>
      <c r="J1215" s="143"/>
      <c r="K1215" s="144"/>
      <c r="L1215" s="145"/>
    </row>
    <row r="1216" spans="2:13" s="76" customFormat="1" ht="12.75" customHeight="1" x14ac:dyDescent="0.25">
      <c r="B1216" s="148" t="s">
        <v>531</v>
      </c>
      <c r="C1216" s="156" t="s">
        <v>1340</v>
      </c>
      <c r="D1216" s="153" t="s">
        <v>1362</v>
      </c>
      <c r="E1216" s="154">
        <v>2009</v>
      </c>
      <c r="F1216" s="153">
        <v>1</v>
      </c>
      <c r="G1216" s="155">
        <v>50</v>
      </c>
      <c r="H1216" s="155" t="s">
        <v>529</v>
      </c>
      <c r="I1216" s="155">
        <v>50</v>
      </c>
      <c r="J1216" s="155">
        <v>20</v>
      </c>
      <c r="K1216" s="153" t="s">
        <v>1386</v>
      </c>
      <c r="L1216" s="145" t="s">
        <v>529</v>
      </c>
      <c r="M1216" s="120"/>
    </row>
    <row r="1217" spans="2:13" s="76" customFormat="1" ht="12.75" customHeight="1" x14ac:dyDescent="0.25">
      <c r="B1217" s="148"/>
      <c r="C1217" s="95"/>
      <c r="D1217" s="144"/>
      <c r="E1217" s="141"/>
      <c r="F1217" s="144"/>
      <c r="G1217" s="143"/>
      <c r="H1217" s="143"/>
      <c r="I1217" s="143"/>
      <c r="J1217" s="143"/>
      <c r="K1217" s="144"/>
      <c r="L1217" s="145"/>
      <c r="M1217" s="120"/>
    </row>
    <row r="1218" spans="2:13" s="76" customFormat="1" ht="12.75" customHeight="1" x14ac:dyDescent="0.25">
      <c r="B1218" s="148" t="s">
        <v>439</v>
      </c>
      <c r="C1218" s="152" t="s">
        <v>440</v>
      </c>
      <c r="D1218" s="153"/>
      <c r="E1218" s="154"/>
      <c r="F1218" s="153"/>
      <c r="G1218" s="155"/>
      <c r="H1218" s="155"/>
      <c r="I1218" s="155"/>
      <c r="J1218" s="155"/>
      <c r="K1218" s="153"/>
      <c r="L1218" s="145"/>
    </row>
    <row r="1219" spans="2:13" s="76" customFormat="1" ht="12.75" customHeight="1" x14ac:dyDescent="0.25">
      <c r="B1219" s="148" t="s">
        <v>531</v>
      </c>
      <c r="C1219" s="152" t="s">
        <v>1233</v>
      </c>
      <c r="D1219" s="153" t="s">
        <v>1276</v>
      </c>
      <c r="E1219" s="154">
        <v>2000</v>
      </c>
      <c r="F1219" s="153">
        <v>1</v>
      </c>
      <c r="G1219" s="155" t="s">
        <v>529</v>
      </c>
      <c r="H1219" s="155" t="s">
        <v>529</v>
      </c>
      <c r="I1219" s="155">
        <v>4</v>
      </c>
      <c r="J1219" s="155" t="s">
        <v>529</v>
      </c>
      <c r="K1219" s="153" t="s">
        <v>1388</v>
      </c>
      <c r="L1219" s="145" t="s">
        <v>529</v>
      </c>
      <c r="M1219" s="120"/>
    </row>
    <row r="1220" spans="2:13" s="76" customFormat="1" ht="12.75" customHeight="1" x14ac:dyDescent="0.25">
      <c r="B1220" s="129"/>
      <c r="C1220" s="133"/>
      <c r="D1220" s="144"/>
      <c r="E1220" s="141"/>
      <c r="F1220" s="144"/>
      <c r="G1220" s="143"/>
      <c r="H1220" s="143"/>
      <c r="I1220" s="143"/>
      <c r="J1220" s="143"/>
      <c r="K1220" s="144"/>
      <c r="L1220" s="145"/>
      <c r="M1220" s="120"/>
    </row>
    <row r="1221" spans="2:13" s="76" customFormat="1" ht="12.75" customHeight="1" x14ac:dyDescent="0.25">
      <c r="B1221" s="148" t="s">
        <v>441</v>
      </c>
      <c r="C1221" s="152" t="s">
        <v>442</v>
      </c>
      <c r="D1221" s="153"/>
      <c r="E1221" s="154"/>
      <c r="F1221" s="153"/>
      <c r="G1221" s="155"/>
      <c r="H1221" s="155"/>
      <c r="I1221" s="155"/>
      <c r="J1221" s="155"/>
      <c r="K1221" s="153"/>
      <c r="L1221" s="145"/>
    </row>
    <row r="1222" spans="2:13" s="76" customFormat="1" ht="12.75" customHeight="1" x14ac:dyDescent="0.25">
      <c r="B1222" s="148" t="s">
        <v>531</v>
      </c>
      <c r="C1222" s="156" t="s">
        <v>1341</v>
      </c>
      <c r="D1222" s="153" t="s">
        <v>1362</v>
      </c>
      <c r="E1222" s="154">
        <v>1992</v>
      </c>
      <c r="F1222" s="153">
        <v>1</v>
      </c>
      <c r="G1222" s="155">
        <v>5</v>
      </c>
      <c r="H1222" s="155">
        <v>10</v>
      </c>
      <c r="I1222" s="155">
        <v>15</v>
      </c>
      <c r="J1222" s="155">
        <v>70</v>
      </c>
      <c r="K1222" s="153" t="s">
        <v>1381</v>
      </c>
      <c r="L1222" s="145" t="s">
        <v>529</v>
      </c>
      <c r="M1222" s="120"/>
    </row>
    <row r="1223" spans="2:13" s="76" customFormat="1" ht="12.75" customHeight="1" x14ac:dyDescent="0.25">
      <c r="B1223" s="129"/>
      <c r="C1223" s="133"/>
      <c r="D1223" s="144"/>
      <c r="E1223" s="141"/>
      <c r="F1223" s="144"/>
      <c r="G1223" s="143"/>
      <c r="H1223" s="143"/>
      <c r="I1223" s="143"/>
      <c r="J1223" s="143"/>
      <c r="K1223" s="144"/>
      <c r="L1223" s="145"/>
    </row>
    <row r="1224" spans="2:13" s="76" customFormat="1" ht="12.75" customHeight="1" x14ac:dyDescent="0.25">
      <c r="B1224" s="148" t="s">
        <v>443</v>
      </c>
      <c r="C1224" s="152" t="s">
        <v>444</v>
      </c>
      <c r="D1224" s="153"/>
      <c r="E1224" s="154"/>
      <c r="F1224" s="153"/>
      <c r="G1224" s="155"/>
      <c r="H1224" s="155"/>
      <c r="I1224" s="155"/>
      <c r="J1224" s="155"/>
      <c r="K1224" s="153"/>
      <c r="L1224" s="145"/>
      <c r="M1224" s="120"/>
    </row>
    <row r="1225" spans="2:13" s="76" customFormat="1" ht="12.75" customHeight="1" x14ac:dyDescent="0.25">
      <c r="B1225" s="129" t="s">
        <v>531</v>
      </c>
      <c r="C1225" s="133" t="s">
        <v>1234</v>
      </c>
      <c r="D1225" s="144" t="s">
        <v>1276</v>
      </c>
      <c r="E1225" s="141">
        <v>1987</v>
      </c>
      <c r="F1225" s="144">
        <v>3</v>
      </c>
      <c r="G1225" s="143" t="s">
        <v>529</v>
      </c>
      <c r="H1225" s="143" t="s">
        <v>529</v>
      </c>
      <c r="I1225" s="143">
        <v>48</v>
      </c>
      <c r="J1225" s="143" t="s">
        <v>529</v>
      </c>
      <c r="K1225" s="144" t="s">
        <v>1381</v>
      </c>
      <c r="L1225" s="145" t="s">
        <v>529</v>
      </c>
    </row>
    <row r="1226" spans="2:13" s="76" customFormat="1" ht="12.75" customHeight="1" x14ac:dyDescent="0.25">
      <c r="B1226" s="148" t="s">
        <v>531</v>
      </c>
      <c r="C1226" s="152" t="s">
        <v>1235</v>
      </c>
      <c r="D1226" s="153" t="s">
        <v>1276</v>
      </c>
      <c r="E1226" s="154">
        <v>1972</v>
      </c>
      <c r="F1226" s="153">
        <v>2</v>
      </c>
      <c r="G1226" s="155" t="s">
        <v>529</v>
      </c>
      <c r="H1226" s="155" t="s">
        <v>529</v>
      </c>
      <c r="I1226" s="155">
        <v>8.5</v>
      </c>
      <c r="J1226" s="155" t="s">
        <v>529</v>
      </c>
      <c r="K1226" s="153" t="s">
        <v>1381</v>
      </c>
      <c r="L1226" s="145" t="s">
        <v>529</v>
      </c>
    </row>
    <row r="1227" spans="2:13" s="76" customFormat="1" ht="12.75" customHeight="1" x14ac:dyDescent="0.25">
      <c r="B1227" s="148" t="s">
        <v>531</v>
      </c>
      <c r="C1227" s="156" t="s">
        <v>1234</v>
      </c>
      <c r="D1227" s="153" t="s">
        <v>1375</v>
      </c>
      <c r="E1227" s="154">
        <v>1988</v>
      </c>
      <c r="F1227" s="153" t="s">
        <v>529</v>
      </c>
      <c r="G1227" s="155" t="s">
        <v>529</v>
      </c>
      <c r="H1227" s="155" t="s">
        <v>529</v>
      </c>
      <c r="I1227" s="155">
        <v>70</v>
      </c>
      <c r="J1227" s="155">
        <v>40</v>
      </c>
      <c r="K1227" s="153" t="s">
        <v>1381</v>
      </c>
      <c r="L1227" s="145" t="s">
        <v>529</v>
      </c>
      <c r="M1227" s="120"/>
    </row>
    <row r="1228" spans="2:13" s="76" customFormat="1" ht="12.75" customHeight="1" x14ac:dyDescent="0.25">
      <c r="B1228" s="129"/>
      <c r="C1228" s="133"/>
      <c r="D1228" s="144"/>
      <c r="E1228" s="141"/>
      <c r="F1228" s="144"/>
      <c r="G1228" s="143"/>
      <c r="H1228" s="143"/>
      <c r="I1228" s="143"/>
      <c r="J1228" s="143"/>
      <c r="K1228" s="144"/>
      <c r="L1228" s="145"/>
    </row>
    <row r="1229" spans="2:13" s="76" customFormat="1" ht="12.75" customHeight="1" x14ac:dyDescent="0.25">
      <c r="B1229" s="129" t="s">
        <v>445</v>
      </c>
      <c r="C1229" s="133" t="s">
        <v>446</v>
      </c>
      <c r="D1229" s="144"/>
      <c r="E1229" s="141"/>
      <c r="F1229" s="144"/>
      <c r="G1229" s="143"/>
      <c r="H1229" s="143"/>
      <c r="I1229" s="143"/>
      <c r="J1229" s="143"/>
      <c r="K1229" s="144"/>
      <c r="L1229" s="145"/>
    </row>
    <row r="1230" spans="2:13" s="76" customFormat="1" ht="12.75" customHeight="1" x14ac:dyDescent="0.25">
      <c r="B1230" s="148" t="s">
        <v>531</v>
      </c>
      <c r="C1230" s="156" t="s">
        <v>446</v>
      </c>
      <c r="D1230" s="153" t="s">
        <v>1362</v>
      </c>
      <c r="E1230" s="154">
        <v>2002</v>
      </c>
      <c r="F1230" s="153" t="s">
        <v>530</v>
      </c>
      <c r="G1230" s="155" t="s">
        <v>529</v>
      </c>
      <c r="H1230" s="155">
        <v>40</v>
      </c>
      <c r="I1230" s="155">
        <v>40</v>
      </c>
      <c r="J1230" s="155" t="s">
        <v>529</v>
      </c>
      <c r="K1230" s="153" t="s">
        <v>1388</v>
      </c>
      <c r="L1230" s="145" t="s">
        <v>529</v>
      </c>
      <c r="M1230" s="120"/>
    </row>
    <row r="1231" spans="2:13" s="76" customFormat="1" ht="12.75" customHeight="1" x14ac:dyDescent="0.25">
      <c r="B1231" s="148" t="s">
        <v>531</v>
      </c>
      <c r="C1231" s="95" t="s">
        <v>446</v>
      </c>
      <c r="D1231" s="144" t="s">
        <v>1362</v>
      </c>
      <c r="E1231" s="141">
        <v>2002</v>
      </c>
      <c r="F1231" s="144">
        <v>1</v>
      </c>
      <c r="G1231" s="143">
        <v>65</v>
      </c>
      <c r="H1231" s="143" t="s">
        <v>529</v>
      </c>
      <c r="I1231" s="143">
        <v>65</v>
      </c>
      <c r="J1231" s="143">
        <v>30</v>
      </c>
      <c r="K1231" s="144" t="s">
        <v>1388</v>
      </c>
      <c r="L1231" s="145" t="s">
        <v>529</v>
      </c>
      <c r="M1231" s="120"/>
    </row>
    <row r="1232" spans="2:13" s="76" customFormat="1" ht="12.75" customHeight="1" x14ac:dyDescent="0.25">
      <c r="B1232" s="148"/>
      <c r="C1232" s="152"/>
      <c r="D1232" s="153"/>
      <c r="E1232" s="154"/>
      <c r="F1232" s="153"/>
      <c r="G1232" s="155"/>
      <c r="H1232" s="155"/>
      <c r="I1232" s="155"/>
      <c r="J1232" s="155"/>
      <c r="K1232" s="153"/>
      <c r="L1232" s="145"/>
    </row>
    <row r="1233" spans="2:13" s="76" customFormat="1" ht="12.75" customHeight="1" x14ac:dyDescent="0.25">
      <c r="B1233" s="148" t="s">
        <v>447</v>
      </c>
      <c r="C1233" s="152" t="s">
        <v>448</v>
      </c>
      <c r="D1233" s="153"/>
      <c r="E1233" s="154"/>
      <c r="F1233" s="153"/>
      <c r="G1233" s="155"/>
      <c r="H1233" s="155"/>
      <c r="I1233" s="155"/>
      <c r="J1233" s="155"/>
      <c r="K1233" s="153"/>
      <c r="L1233" s="145"/>
      <c r="M1233" s="120"/>
    </row>
    <row r="1234" spans="2:13" s="76" customFormat="1" ht="12.75" customHeight="1" x14ac:dyDescent="0.25">
      <c r="B1234" s="129" t="s">
        <v>531</v>
      </c>
      <c r="C1234" s="133" t="s">
        <v>448</v>
      </c>
      <c r="D1234" s="144" t="s">
        <v>1362</v>
      </c>
      <c r="E1234" s="141">
        <v>1971</v>
      </c>
      <c r="F1234" s="144">
        <v>3</v>
      </c>
      <c r="G1234" s="143">
        <v>100</v>
      </c>
      <c r="H1234" s="143" t="s">
        <v>529</v>
      </c>
      <c r="I1234" s="143">
        <v>100</v>
      </c>
      <c r="J1234" s="143">
        <v>30</v>
      </c>
      <c r="K1234" s="144" t="s">
        <v>1378</v>
      </c>
      <c r="L1234" s="145" t="s">
        <v>529</v>
      </c>
      <c r="M1234" s="120"/>
    </row>
    <row r="1235" spans="2:13" s="76" customFormat="1" ht="12.75" customHeight="1" x14ac:dyDescent="0.25">
      <c r="B1235" s="148"/>
      <c r="C1235" s="152"/>
      <c r="D1235" s="153"/>
      <c r="E1235" s="154"/>
      <c r="F1235" s="153"/>
      <c r="G1235" s="155"/>
      <c r="H1235" s="155"/>
      <c r="I1235" s="155"/>
      <c r="J1235" s="155"/>
      <c r="K1235" s="153"/>
      <c r="L1235" s="145"/>
    </row>
    <row r="1236" spans="2:13" s="76" customFormat="1" ht="12.75" customHeight="1" x14ac:dyDescent="0.25">
      <c r="B1236" s="148" t="s">
        <v>449</v>
      </c>
      <c r="C1236" s="156" t="s">
        <v>450</v>
      </c>
      <c r="D1236" s="153"/>
      <c r="E1236" s="154"/>
      <c r="F1236" s="153"/>
      <c r="G1236" s="155"/>
      <c r="H1236" s="155"/>
      <c r="I1236" s="155"/>
      <c r="J1236" s="155"/>
      <c r="K1236" s="153"/>
      <c r="L1236" s="145"/>
      <c r="M1236" s="120"/>
    </row>
    <row r="1237" spans="2:13" s="76" customFormat="1" ht="12.75" customHeight="1" x14ac:dyDescent="0.25">
      <c r="B1237" s="129" t="s">
        <v>531</v>
      </c>
      <c r="C1237" s="133" t="s">
        <v>1236</v>
      </c>
      <c r="D1237" s="144" t="s">
        <v>1276</v>
      </c>
      <c r="E1237" s="141" t="s">
        <v>530</v>
      </c>
      <c r="F1237" s="144">
        <v>1</v>
      </c>
      <c r="G1237" s="143" t="s">
        <v>529</v>
      </c>
      <c r="H1237" s="143" t="s">
        <v>529</v>
      </c>
      <c r="I1237" s="143">
        <v>1</v>
      </c>
      <c r="J1237" s="143" t="s">
        <v>529</v>
      </c>
      <c r="K1237" s="144" t="s">
        <v>1379</v>
      </c>
      <c r="L1237" s="145" t="s">
        <v>529</v>
      </c>
    </row>
    <row r="1238" spans="2:13" s="76" customFormat="1" ht="12.75" customHeight="1" x14ac:dyDescent="0.25">
      <c r="B1238" s="148" t="s">
        <v>531</v>
      </c>
      <c r="C1238" s="152" t="s">
        <v>1237</v>
      </c>
      <c r="D1238" s="153" t="s">
        <v>1276</v>
      </c>
      <c r="E1238" s="154" t="s">
        <v>530</v>
      </c>
      <c r="F1238" s="153">
        <v>1</v>
      </c>
      <c r="G1238" s="155" t="s">
        <v>529</v>
      </c>
      <c r="H1238" s="155" t="s">
        <v>529</v>
      </c>
      <c r="I1238" s="155">
        <v>2</v>
      </c>
      <c r="J1238" s="155" t="s">
        <v>529</v>
      </c>
      <c r="K1238" s="153" t="s">
        <v>1379</v>
      </c>
      <c r="L1238" s="145" t="s">
        <v>529</v>
      </c>
      <c r="M1238" s="120"/>
    </row>
    <row r="1239" spans="2:13" s="76" customFormat="1" ht="12.75" customHeight="1" x14ac:dyDescent="0.25">
      <c r="B1239" s="129"/>
      <c r="C1239" s="133"/>
      <c r="D1239" s="144"/>
      <c r="E1239" s="141"/>
      <c r="F1239" s="144"/>
      <c r="G1239" s="143"/>
      <c r="H1239" s="143"/>
      <c r="I1239" s="143"/>
      <c r="J1239" s="143"/>
      <c r="K1239" s="144"/>
      <c r="L1239" s="145"/>
    </row>
    <row r="1240" spans="2:13" s="76" customFormat="1" ht="12.75" customHeight="1" x14ac:dyDescent="0.25">
      <c r="B1240" s="148" t="s">
        <v>451</v>
      </c>
      <c r="C1240" s="152" t="s">
        <v>452</v>
      </c>
      <c r="D1240" s="153"/>
      <c r="E1240" s="154"/>
      <c r="F1240" s="153"/>
      <c r="G1240" s="155"/>
      <c r="H1240" s="155"/>
      <c r="I1240" s="155"/>
      <c r="J1240" s="155"/>
      <c r="K1240" s="153"/>
      <c r="L1240" s="145"/>
    </row>
    <row r="1241" spans="2:13" s="76" customFormat="1" ht="12.75" customHeight="1" x14ac:dyDescent="0.25">
      <c r="B1241" s="148" t="s">
        <v>531</v>
      </c>
      <c r="C1241" s="156" t="s">
        <v>1238</v>
      </c>
      <c r="D1241" s="153" t="s">
        <v>1276</v>
      </c>
      <c r="E1241" s="154" t="s">
        <v>530</v>
      </c>
      <c r="F1241" s="153">
        <v>2</v>
      </c>
      <c r="G1241" s="155" t="s">
        <v>529</v>
      </c>
      <c r="H1241" s="155" t="s">
        <v>529</v>
      </c>
      <c r="I1241" s="155">
        <v>30</v>
      </c>
      <c r="J1241" s="155" t="s">
        <v>529</v>
      </c>
      <c r="K1241" s="153" t="s">
        <v>1381</v>
      </c>
      <c r="L1241" s="145" t="s">
        <v>529</v>
      </c>
      <c r="M1241" s="120"/>
    </row>
    <row r="1242" spans="2:13" s="76" customFormat="1" ht="12.75" customHeight="1" x14ac:dyDescent="0.25">
      <c r="B1242" s="129" t="s">
        <v>531</v>
      </c>
      <c r="C1242" s="133" t="s">
        <v>1239</v>
      </c>
      <c r="D1242" s="144" t="s">
        <v>1276</v>
      </c>
      <c r="E1242" s="141" t="s">
        <v>530</v>
      </c>
      <c r="F1242" s="144">
        <v>1</v>
      </c>
      <c r="G1242" s="143" t="s">
        <v>529</v>
      </c>
      <c r="H1242" s="143" t="s">
        <v>529</v>
      </c>
      <c r="I1242" s="143">
        <v>40</v>
      </c>
      <c r="J1242" s="143" t="s">
        <v>529</v>
      </c>
      <c r="K1242" s="144" t="s">
        <v>1380</v>
      </c>
      <c r="L1242" s="145" t="s">
        <v>529</v>
      </c>
    </row>
    <row r="1243" spans="2:13" s="76" customFormat="1" ht="12.75" customHeight="1" x14ac:dyDescent="0.25">
      <c r="B1243" s="129" t="s">
        <v>531</v>
      </c>
      <c r="C1243" s="133" t="s">
        <v>1240</v>
      </c>
      <c r="D1243" s="144" t="s">
        <v>1276</v>
      </c>
      <c r="E1243" s="141">
        <v>1962</v>
      </c>
      <c r="F1243" s="144">
        <v>4</v>
      </c>
      <c r="G1243" s="143" t="s">
        <v>529</v>
      </c>
      <c r="H1243" s="143" t="s">
        <v>529</v>
      </c>
      <c r="I1243" s="143">
        <v>9.5</v>
      </c>
      <c r="J1243" s="143" t="s">
        <v>529</v>
      </c>
      <c r="K1243" s="144" t="s">
        <v>1381</v>
      </c>
      <c r="L1243" s="145" t="s">
        <v>529</v>
      </c>
    </row>
    <row r="1244" spans="2:13" s="76" customFormat="1" ht="12.75" customHeight="1" x14ac:dyDescent="0.25">
      <c r="B1244" s="148" t="s">
        <v>531</v>
      </c>
      <c r="C1244" s="156" t="s">
        <v>1241</v>
      </c>
      <c r="D1244" s="153" t="s">
        <v>1276</v>
      </c>
      <c r="E1244" s="154">
        <v>1984</v>
      </c>
      <c r="F1244" s="153">
        <v>2</v>
      </c>
      <c r="G1244" s="155" t="s">
        <v>529</v>
      </c>
      <c r="H1244" s="155" t="s">
        <v>529</v>
      </c>
      <c r="I1244" s="155">
        <v>1.8</v>
      </c>
      <c r="J1244" s="155" t="s">
        <v>529</v>
      </c>
      <c r="K1244" s="153" t="s">
        <v>1381</v>
      </c>
      <c r="L1244" s="145" t="s">
        <v>529</v>
      </c>
      <c r="M1244" s="120"/>
    </row>
    <row r="1245" spans="2:13" s="76" customFormat="1" ht="12.75" customHeight="1" x14ac:dyDescent="0.25">
      <c r="B1245" s="148" t="s">
        <v>531</v>
      </c>
      <c r="C1245" s="95" t="s">
        <v>1242</v>
      </c>
      <c r="D1245" s="144" t="s">
        <v>1276</v>
      </c>
      <c r="E1245" s="141">
        <v>2010</v>
      </c>
      <c r="F1245" s="144">
        <v>2</v>
      </c>
      <c r="G1245" s="143" t="s">
        <v>529</v>
      </c>
      <c r="H1245" s="143" t="s">
        <v>529</v>
      </c>
      <c r="I1245" s="143">
        <v>9</v>
      </c>
      <c r="J1245" s="143" t="s">
        <v>529</v>
      </c>
      <c r="K1245" s="144" t="s">
        <v>1381</v>
      </c>
      <c r="L1245" s="145" t="s">
        <v>529</v>
      </c>
      <c r="M1245" s="120"/>
    </row>
    <row r="1246" spans="2:13" s="76" customFormat="1" ht="12.75" customHeight="1" x14ac:dyDescent="0.25">
      <c r="B1246" s="148" t="s">
        <v>531</v>
      </c>
      <c r="C1246" s="152" t="s">
        <v>1243</v>
      </c>
      <c r="D1246" s="153" t="s">
        <v>1276</v>
      </c>
      <c r="E1246" s="154">
        <v>1968</v>
      </c>
      <c r="F1246" s="153">
        <v>1</v>
      </c>
      <c r="G1246" s="155" t="s">
        <v>529</v>
      </c>
      <c r="H1246" s="155" t="s">
        <v>529</v>
      </c>
      <c r="I1246" s="155">
        <v>12</v>
      </c>
      <c r="J1246" s="155" t="s">
        <v>529</v>
      </c>
      <c r="K1246" s="153" t="s">
        <v>1381</v>
      </c>
      <c r="L1246" s="145" t="s">
        <v>529</v>
      </c>
    </row>
    <row r="1247" spans="2:13" s="76" customFormat="1" ht="12.75" customHeight="1" x14ac:dyDescent="0.25">
      <c r="B1247" s="148" t="s">
        <v>531</v>
      </c>
      <c r="C1247" s="152" t="s">
        <v>1244</v>
      </c>
      <c r="D1247" s="153" t="s">
        <v>1276</v>
      </c>
      <c r="E1247" s="154">
        <v>1977</v>
      </c>
      <c r="F1247" s="153">
        <v>1</v>
      </c>
      <c r="G1247" s="155" t="s">
        <v>529</v>
      </c>
      <c r="H1247" s="155" t="s">
        <v>529</v>
      </c>
      <c r="I1247" s="155">
        <v>12</v>
      </c>
      <c r="J1247" s="155" t="s">
        <v>529</v>
      </c>
      <c r="K1247" s="153" t="s">
        <v>1381</v>
      </c>
      <c r="L1247" s="145" t="s">
        <v>529</v>
      </c>
      <c r="M1247" s="120"/>
    </row>
    <row r="1248" spans="2:13" s="76" customFormat="1" ht="12.75" customHeight="1" x14ac:dyDescent="0.25">
      <c r="B1248" s="129" t="s">
        <v>531</v>
      </c>
      <c r="C1248" s="133" t="s">
        <v>1245</v>
      </c>
      <c r="D1248" s="144" t="s">
        <v>1276</v>
      </c>
      <c r="E1248" s="141">
        <v>1991</v>
      </c>
      <c r="F1248" s="144">
        <v>4</v>
      </c>
      <c r="G1248" s="143" t="s">
        <v>529</v>
      </c>
      <c r="H1248" s="143" t="s">
        <v>529</v>
      </c>
      <c r="I1248" s="143">
        <v>60</v>
      </c>
      <c r="J1248" s="143" t="s">
        <v>529</v>
      </c>
      <c r="K1248" s="144" t="s">
        <v>1381</v>
      </c>
      <c r="L1248" s="145" t="s">
        <v>529</v>
      </c>
      <c r="M1248" s="120"/>
    </row>
    <row r="1249" spans="2:13" s="76" customFormat="1" ht="12.75" customHeight="1" x14ac:dyDescent="0.25">
      <c r="B1249" s="148" t="s">
        <v>531</v>
      </c>
      <c r="C1249" s="152" t="s">
        <v>1246</v>
      </c>
      <c r="D1249" s="153" t="s">
        <v>1276</v>
      </c>
      <c r="E1249" s="154">
        <v>1988</v>
      </c>
      <c r="F1249" s="153">
        <v>2</v>
      </c>
      <c r="G1249" s="155" t="s">
        <v>529</v>
      </c>
      <c r="H1249" s="155" t="s">
        <v>529</v>
      </c>
      <c r="I1249" s="155">
        <v>7.5</v>
      </c>
      <c r="J1249" s="155" t="s">
        <v>529</v>
      </c>
      <c r="K1249" s="153" t="s">
        <v>1381</v>
      </c>
      <c r="L1249" s="145" t="s">
        <v>529</v>
      </c>
    </row>
    <row r="1250" spans="2:13" s="76" customFormat="1" ht="12.75" customHeight="1" x14ac:dyDescent="0.25">
      <c r="B1250" s="148" t="s">
        <v>531</v>
      </c>
      <c r="C1250" s="156" t="s">
        <v>965</v>
      </c>
      <c r="D1250" s="153" t="s">
        <v>1276</v>
      </c>
      <c r="E1250" s="154">
        <v>1997</v>
      </c>
      <c r="F1250" s="153">
        <v>2</v>
      </c>
      <c r="G1250" s="155" t="s">
        <v>529</v>
      </c>
      <c r="H1250" s="155" t="s">
        <v>529</v>
      </c>
      <c r="I1250" s="155">
        <v>6</v>
      </c>
      <c r="J1250" s="155" t="s">
        <v>529</v>
      </c>
      <c r="K1250" s="153" t="s">
        <v>1381</v>
      </c>
      <c r="L1250" s="145" t="s">
        <v>529</v>
      </c>
      <c r="M1250" s="120"/>
    </row>
    <row r="1251" spans="2:13" s="76" customFormat="1" ht="12.75" customHeight="1" x14ac:dyDescent="0.25">
      <c r="B1251" s="129" t="s">
        <v>531</v>
      </c>
      <c r="C1251" s="133" t="s">
        <v>1247</v>
      </c>
      <c r="D1251" s="144" t="s">
        <v>1276</v>
      </c>
      <c r="E1251" s="141">
        <v>2002</v>
      </c>
      <c r="F1251" s="144">
        <v>4</v>
      </c>
      <c r="G1251" s="143" t="s">
        <v>529</v>
      </c>
      <c r="H1251" s="143" t="s">
        <v>529</v>
      </c>
      <c r="I1251" s="143">
        <v>60</v>
      </c>
      <c r="J1251" s="143" t="s">
        <v>529</v>
      </c>
      <c r="K1251" s="144" t="s">
        <v>1376</v>
      </c>
      <c r="L1251" s="145" t="s">
        <v>529</v>
      </c>
    </row>
    <row r="1252" spans="2:13" s="76" customFormat="1" ht="12.75" customHeight="1" x14ac:dyDescent="0.25">
      <c r="B1252" s="148" t="s">
        <v>531</v>
      </c>
      <c r="C1252" s="152" t="s">
        <v>1248</v>
      </c>
      <c r="D1252" s="153" t="s">
        <v>1276</v>
      </c>
      <c r="E1252" s="154">
        <v>2012</v>
      </c>
      <c r="F1252" s="153">
        <v>5</v>
      </c>
      <c r="G1252" s="155" t="s">
        <v>529</v>
      </c>
      <c r="H1252" s="155" t="s">
        <v>529</v>
      </c>
      <c r="I1252" s="155">
        <v>1.5</v>
      </c>
      <c r="J1252" s="155" t="s">
        <v>529</v>
      </c>
      <c r="K1252" s="153" t="s">
        <v>1381</v>
      </c>
      <c r="L1252" s="145" t="s">
        <v>529</v>
      </c>
      <c r="M1252" s="120"/>
    </row>
    <row r="1253" spans="2:13" s="76" customFormat="1" ht="12.75" customHeight="1" x14ac:dyDescent="0.25">
      <c r="B1253" s="129" t="s">
        <v>531</v>
      </c>
      <c r="C1253" s="133" t="s">
        <v>1342</v>
      </c>
      <c r="D1253" s="144" t="s">
        <v>1362</v>
      </c>
      <c r="E1253" s="141">
        <v>2012</v>
      </c>
      <c r="F1253" s="144">
        <v>2</v>
      </c>
      <c r="G1253" s="143" t="s">
        <v>529</v>
      </c>
      <c r="H1253" s="143">
        <v>80</v>
      </c>
      <c r="I1253" s="143">
        <v>80</v>
      </c>
      <c r="J1253" s="143">
        <v>103</v>
      </c>
      <c r="K1253" s="144" t="s">
        <v>1381</v>
      </c>
      <c r="L1253" s="145" t="s">
        <v>529</v>
      </c>
    </row>
    <row r="1254" spans="2:13" s="76" customFormat="1" ht="12.75" customHeight="1" x14ac:dyDescent="0.25">
      <c r="B1254" s="148"/>
      <c r="C1254" s="152"/>
      <c r="D1254" s="153"/>
      <c r="E1254" s="154"/>
      <c r="F1254" s="153"/>
      <c r="G1254" s="155"/>
      <c r="H1254" s="155"/>
      <c r="I1254" s="155"/>
      <c r="J1254" s="155"/>
      <c r="K1254" s="153"/>
      <c r="L1254" s="145"/>
    </row>
    <row r="1255" spans="2:13" s="76" customFormat="1" ht="12.75" customHeight="1" x14ac:dyDescent="0.25">
      <c r="B1255" s="148" t="s">
        <v>453</v>
      </c>
      <c r="C1255" s="156" t="s">
        <v>454</v>
      </c>
      <c r="D1255" s="153"/>
      <c r="E1255" s="154"/>
      <c r="F1255" s="153"/>
      <c r="G1255" s="155"/>
      <c r="H1255" s="155"/>
      <c r="I1255" s="155"/>
      <c r="J1255" s="155"/>
      <c r="K1255" s="153"/>
      <c r="L1255" s="145"/>
      <c r="M1255" s="120"/>
    </row>
    <row r="1256" spans="2:13" s="76" customFormat="1" ht="12.75" customHeight="1" x14ac:dyDescent="0.25">
      <c r="B1256" s="129" t="s">
        <v>531</v>
      </c>
      <c r="C1256" s="133" t="s">
        <v>1249</v>
      </c>
      <c r="D1256" s="144" t="s">
        <v>1276</v>
      </c>
      <c r="E1256" s="141">
        <v>1997</v>
      </c>
      <c r="F1256" s="144">
        <v>1</v>
      </c>
      <c r="G1256" s="143" t="s">
        <v>529</v>
      </c>
      <c r="H1256" s="143" t="s">
        <v>529</v>
      </c>
      <c r="I1256" s="143">
        <v>8</v>
      </c>
      <c r="J1256" s="143" t="s">
        <v>529</v>
      </c>
      <c r="K1256" s="144" t="s">
        <v>1396</v>
      </c>
      <c r="L1256" s="145" t="s">
        <v>529</v>
      </c>
    </row>
    <row r="1257" spans="2:13" s="76" customFormat="1" ht="12.75" customHeight="1" x14ac:dyDescent="0.25">
      <c r="B1257" s="129"/>
      <c r="C1257" s="133"/>
      <c r="D1257" s="144"/>
      <c r="E1257" s="141"/>
      <c r="F1257" s="144"/>
      <c r="G1257" s="143"/>
      <c r="H1257" s="143"/>
      <c r="I1257" s="143"/>
      <c r="J1257" s="143"/>
      <c r="K1257" s="144"/>
      <c r="L1257" s="145"/>
    </row>
    <row r="1258" spans="2:13" s="76" customFormat="1" ht="12.75" customHeight="1" x14ac:dyDescent="0.25">
      <c r="B1258" s="148" t="s">
        <v>455</v>
      </c>
      <c r="C1258" s="156" t="s">
        <v>456</v>
      </c>
      <c r="D1258" s="153"/>
      <c r="E1258" s="154"/>
      <c r="F1258" s="153"/>
      <c r="G1258" s="155"/>
      <c r="H1258" s="155"/>
      <c r="I1258" s="155"/>
      <c r="J1258" s="155"/>
      <c r="K1258" s="153"/>
      <c r="L1258" s="145"/>
      <c r="M1258" s="120"/>
    </row>
    <row r="1259" spans="2:13" s="76" customFormat="1" ht="12.75" customHeight="1" x14ac:dyDescent="0.25">
      <c r="B1259" s="148" t="s">
        <v>531</v>
      </c>
      <c r="C1259" s="95" t="s">
        <v>1250</v>
      </c>
      <c r="D1259" s="144" t="s">
        <v>1276</v>
      </c>
      <c r="E1259" s="141">
        <v>1986</v>
      </c>
      <c r="F1259" s="144">
        <v>1</v>
      </c>
      <c r="G1259" s="143" t="s">
        <v>529</v>
      </c>
      <c r="H1259" s="143" t="s">
        <v>529</v>
      </c>
      <c r="I1259" s="143">
        <v>2</v>
      </c>
      <c r="J1259" s="143" t="s">
        <v>529</v>
      </c>
      <c r="K1259" s="144" t="s">
        <v>1388</v>
      </c>
      <c r="L1259" s="145" t="s">
        <v>529</v>
      </c>
      <c r="M1259" s="120"/>
    </row>
    <row r="1260" spans="2:13" s="76" customFormat="1" ht="12.75" customHeight="1" x14ac:dyDescent="0.25">
      <c r="B1260" s="148"/>
      <c r="C1260" s="152"/>
      <c r="D1260" s="153"/>
      <c r="E1260" s="154"/>
      <c r="F1260" s="153"/>
      <c r="G1260" s="155"/>
      <c r="H1260" s="155"/>
      <c r="I1260" s="155"/>
      <c r="J1260" s="155"/>
      <c r="K1260" s="153"/>
      <c r="L1260" s="145"/>
    </row>
    <row r="1261" spans="2:13" s="76" customFormat="1" ht="12.75" customHeight="1" x14ac:dyDescent="0.25">
      <c r="B1261" s="148" t="s">
        <v>457</v>
      </c>
      <c r="C1261" s="152" t="s">
        <v>458</v>
      </c>
      <c r="D1261" s="153"/>
      <c r="E1261" s="154"/>
      <c r="F1261" s="153"/>
      <c r="G1261" s="155"/>
      <c r="H1261" s="155"/>
      <c r="I1261" s="155"/>
      <c r="J1261" s="155"/>
      <c r="K1261" s="153"/>
      <c r="L1261" s="145"/>
      <c r="M1261" s="120"/>
    </row>
    <row r="1262" spans="2:13" s="76" customFormat="1" ht="12.75" customHeight="1" x14ac:dyDescent="0.25">
      <c r="B1262" s="129" t="s">
        <v>531</v>
      </c>
      <c r="C1262" s="133" t="s">
        <v>1251</v>
      </c>
      <c r="D1262" s="144" t="s">
        <v>1276</v>
      </c>
      <c r="E1262" s="141">
        <v>2013</v>
      </c>
      <c r="F1262" s="144">
        <v>1</v>
      </c>
      <c r="G1262" s="143" t="s">
        <v>529</v>
      </c>
      <c r="H1262" s="143" t="s">
        <v>529</v>
      </c>
      <c r="I1262" s="143">
        <v>4</v>
      </c>
      <c r="J1262" s="143" t="s">
        <v>529</v>
      </c>
      <c r="K1262" s="144" t="s">
        <v>1386</v>
      </c>
      <c r="L1262" s="145" t="s">
        <v>529</v>
      </c>
      <c r="M1262" s="120"/>
    </row>
    <row r="1263" spans="2:13" s="76" customFormat="1" ht="12.75" customHeight="1" x14ac:dyDescent="0.25">
      <c r="B1263" s="148"/>
      <c r="C1263" s="152"/>
      <c r="D1263" s="153"/>
      <c r="E1263" s="154"/>
      <c r="F1263" s="153"/>
      <c r="G1263" s="155"/>
      <c r="H1263" s="155"/>
      <c r="I1263" s="155"/>
      <c r="J1263" s="155"/>
      <c r="K1263" s="153"/>
      <c r="L1263" s="145"/>
    </row>
    <row r="1264" spans="2:13" s="76" customFormat="1" ht="12.75" customHeight="1" x14ac:dyDescent="0.25">
      <c r="B1264" s="148" t="s">
        <v>459</v>
      </c>
      <c r="C1264" s="156" t="s">
        <v>460</v>
      </c>
      <c r="D1264" s="153"/>
      <c r="E1264" s="154"/>
      <c r="F1264" s="153"/>
      <c r="G1264" s="155"/>
      <c r="H1264" s="155"/>
      <c r="I1264" s="155"/>
      <c r="J1264" s="155"/>
      <c r="K1264" s="153"/>
      <c r="L1264" s="145"/>
      <c r="M1264" s="120"/>
    </row>
    <row r="1265" spans="2:13" s="76" customFormat="1" ht="12.75" customHeight="1" x14ac:dyDescent="0.25">
      <c r="B1265" s="129" t="s">
        <v>531</v>
      </c>
      <c r="C1265" s="133" t="s">
        <v>460</v>
      </c>
      <c r="D1265" s="144" t="s">
        <v>1276</v>
      </c>
      <c r="E1265" s="141">
        <v>2012</v>
      </c>
      <c r="F1265" s="144">
        <v>3</v>
      </c>
      <c r="G1265" s="143" t="s">
        <v>529</v>
      </c>
      <c r="H1265" s="143" t="s">
        <v>529</v>
      </c>
      <c r="I1265" s="143">
        <v>19.899999999999999</v>
      </c>
      <c r="J1265" s="143" t="s">
        <v>529</v>
      </c>
      <c r="K1265" s="144" t="s">
        <v>1388</v>
      </c>
      <c r="L1265" s="145" t="s">
        <v>529</v>
      </c>
    </row>
    <row r="1266" spans="2:13" s="76" customFormat="1" ht="12.75" customHeight="1" x14ac:dyDescent="0.25">
      <c r="B1266" s="148"/>
      <c r="C1266" s="152"/>
      <c r="D1266" s="153"/>
      <c r="E1266" s="154"/>
      <c r="F1266" s="153"/>
      <c r="G1266" s="155"/>
      <c r="H1266" s="155"/>
      <c r="I1266" s="155"/>
      <c r="J1266" s="155"/>
      <c r="K1266" s="153"/>
      <c r="L1266" s="145"/>
      <c r="M1266" s="120"/>
    </row>
    <row r="1267" spans="2:13" s="76" customFormat="1" ht="12.75" customHeight="1" x14ac:dyDescent="0.25">
      <c r="B1267" s="129" t="s">
        <v>461</v>
      </c>
      <c r="C1267" s="133" t="s">
        <v>462</v>
      </c>
      <c r="D1267" s="144"/>
      <c r="E1267" s="141"/>
      <c r="F1267" s="144"/>
      <c r="G1267" s="143"/>
      <c r="H1267" s="143"/>
      <c r="I1267" s="143"/>
      <c r="J1267" s="143"/>
      <c r="K1267" s="144"/>
      <c r="L1267" s="145"/>
    </row>
    <row r="1268" spans="2:13" s="76" customFormat="1" ht="12.75" customHeight="1" x14ac:dyDescent="0.25">
      <c r="B1268" s="148" t="s">
        <v>531</v>
      </c>
      <c r="C1268" s="152" t="s">
        <v>1252</v>
      </c>
      <c r="D1268" s="153" t="s">
        <v>1276</v>
      </c>
      <c r="E1268" s="154">
        <v>1995</v>
      </c>
      <c r="F1268" s="153">
        <v>1</v>
      </c>
      <c r="G1268" s="155" t="s">
        <v>529</v>
      </c>
      <c r="H1268" s="155" t="s">
        <v>529</v>
      </c>
      <c r="I1268" s="155">
        <v>5</v>
      </c>
      <c r="J1268" s="155" t="s">
        <v>529</v>
      </c>
      <c r="K1268" s="153" t="s">
        <v>1386</v>
      </c>
      <c r="L1268" s="145" t="s">
        <v>529</v>
      </c>
    </row>
    <row r="1269" spans="2:13" s="76" customFormat="1" ht="12.75" customHeight="1" x14ac:dyDescent="0.25">
      <c r="B1269" s="148" t="s">
        <v>531</v>
      </c>
      <c r="C1269" s="156" t="s">
        <v>1343</v>
      </c>
      <c r="D1269" s="153" t="s">
        <v>1362</v>
      </c>
      <c r="E1269" s="154">
        <v>2007</v>
      </c>
      <c r="F1269" s="153">
        <v>1</v>
      </c>
      <c r="G1269" s="155">
        <v>9</v>
      </c>
      <c r="H1269" s="155">
        <v>2</v>
      </c>
      <c r="I1269" s="155">
        <v>11</v>
      </c>
      <c r="J1269" s="155">
        <v>2.1</v>
      </c>
      <c r="K1269" s="153" t="s">
        <v>1386</v>
      </c>
      <c r="L1269" s="145" t="s">
        <v>529</v>
      </c>
      <c r="M1269" s="120"/>
    </row>
    <row r="1270" spans="2:13" s="76" customFormat="1" ht="12.75" customHeight="1" x14ac:dyDescent="0.25">
      <c r="B1270" s="129"/>
      <c r="C1270" s="133"/>
      <c r="D1270" s="144"/>
      <c r="E1270" s="141"/>
      <c r="F1270" s="144"/>
      <c r="G1270" s="143"/>
      <c r="H1270" s="143"/>
      <c r="I1270" s="143"/>
      <c r="J1270" s="143"/>
      <c r="K1270" s="144"/>
      <c r="L1270" s="145"/>
    </row>
    <row r="1271" spans="2:13" s="76" customFormat="1" ht="12.75" customHeight="1" x14ac:dyDescent="0.25">
      <c r="B1271" s="129" t="s">
        <v>463</v>
      </c>
      <c r="C1271" s="133" t="s">
        <v>464</v>
      </c>
      <c r="D1271" s="144"/>
      <c r="E1271" s="141"/>
      <c r="F1271" s="144"/>
      <c r="G1271" s="143"/>
      <c r="H1271" s="143"/>
      <c r="I1271" s="143"/>
      <c r="J1271" s="143"/>
      <c r="K1271" s="144"/>
      <c r="L1271" s="145"/>
    </row>
    <row r="1272" spans="2:13" s="76" customFormat="1" ht="12.75" customHeight="1" x14ac:dyDescent="0.25">
      <c r="B1272" s="148" t="s">
        <v>531</v>
      </c>
      <c r="C1272" s="156" t="s">
        <v>1344</v>
      </c>
      <c r="D1272" s="153" t="s">
        <v>1362</v>
      </c>
      <c r="E1272" s="154">
        <v>1990</v>
      </c>
      <c r="F1272" s="153">
        <v>1</v>
      </c>
      <c r="G1272" s="155">
        <v>20</v>
      </c>
      <c r="H1272" s="155">
        <v>35</v>
      </c>
      <c r="I1272" s="155">
        <v>55</v>
      </c>
      <c r="J1272" s="155">
        <v>85</v>
      </c>
      <c r="K1272" s="153" t="s">
        <v>1394</v>
      </c>
      <c r="L1272" s="145" t="s">
        <v>529</v>
      </c>
      <c r="M1272" s="120"/>
    </row>
    <row r="1273" spans="2:13" s="76" customFormat="1" ht="12.75" customHeight="1" x14ac:dyDescent="0.25">
      <c r="B1273" s="148"/>
      <c r="C1273" s="95"/>
      <c r="D1273" s="144"/>
      <c r="E1273" s="141"/>
      <c r="F1273" s="144"/>
      <c r="G1273" s="143"/>
      <c r="H1273" s="143"/>
      <c r="I1273" s="143"/>
      <c r="J1273" s="143"/>
      <c r="K1273" s="144"/>
      <c r="L1273" s="145"/>
      <c r="M1273" s="120"/>
    </row>
    <row r="1274" spans="2:13" s="76" customFormat="1" ht="12.75" customHeight="1" x14ac:dyDescent="0.25">
      <c r="B1274" s="148" t="s">
        <v>465</v>
      </c>
      <c r="C1274" s="152" t="s">
        <v>466</v>
      </c>
      <c r="D1274" s="153"/>
      <c r="E1274" s="154"/>
      <c r="F1274" s="153"/>
      <c r="G1274" s="155"/>
      <c r="H1274" s="155"/>
      <c r="I1274" s="155"/>
      <c r="J1274" s="155"/>
      <c r="K1274" s="153"/>
      <c r="L1274" s="145"/>
    </row>
    <row r="1275" spans="2:13" s="76" customFormat="1" ht="12.75" customHeight="1" x14ac:dyDescent="0.25">
      <c r="B1275" s="148" t="s">
        <v>531</v>
      </c>
      <c r="C1275" s="152" t="s">
        <v>1253</v>
      </c>
      <c r="D1275" s="153" t="s">
        <v>1276</v>
      </c>
      <c r="E1275" s="154">
        <v>2003</v>
      </c>
      <c r="F1275" s="153">
        <v>4</v>
      </c>
      <c r="G1275" s="155" t="s">
        <v>529</v>
      </c>
      <c r="H1275" s="155" t="s">
        <v>529</v>
      </c>
      <c r="I1275" s="155">
        <v>32</v>
      </c>
      <c r="J1275" s="155" t="s">
        <v>529</v>
      </c>
      <c r="K1275" s="153" t="s">
        <v>1388</v>
      </c>
      <c r="L1275" s="145" t="s">
        <v>529</v>
      </c>
      <c r="M1275" s="120"/>
    </row>
    <row r="1276" spans="2:13" s="76" customFormat="1" ht="12.75" customHeight="1" x14ac:dyDescent="0.25">
      <c r="B1276" s="129"/>
      <c r="C1276" s="133"/>
      <c r="D1276" s="144"/>
      <c r="E1276" s="141"/>
      <c r="F1276" s="144"/>
      <c r="G1276" s="143"/>
      <c r="H1276" s="143"/>
      <c r="I1276" s="143"/>
      <c r="J1276" s="143"/>
      <c r="K1276" s="144"/>
      <c r="L1276" s="145"/>
      <c r="M1276" s="120"/>
    </row>
    <row r="1277" spans="2:13" s="76" customFormat="1" ht="12.75" customHeight="1" x14ac:dyDescent="0.25">
      <c r="B1277" s="148" t="s">
        <v>467</v>
      </c>
      <c r="C1277" s="152" t="s">
        <v>468</v>
      </c>
      <c r="D1277" s="153"/>
      <c r="E1277" s="154"/>
      <c r="F1277" s="153"/>
      <c r="G1277" s="155"/>
      <c r="H1277" s="155"/>
      <c r="I1277" s="155"/>
      <c r="J1277" s="155"/>
      <c r="K1277" s="153"/>
      <c r="L1277" s="145"/>
    </row>
    <row r="1278" spans="2:13" s="76" customFormat="1" ht="12.75" customHeight="1" x14ac:dyDescent="0.25">
      <c r="B1278" s="148" t="s">
        <v>531</v>
      </c>
      <c r="C1278" s="156" t="s">
        <v>1254</v>
      </c>
      <c r="D1278" s="153" t="s">
        <v>1276</v>
      </c>
      <c r="E1278" s="154">
        <v>2006</v>
      </c>
      <c r="F1278" s="153">
        <v>2</v>
      </c>
      <c r="G1278" s="155" t="s">
        <v>529</v>
      </c>
      <c r="H1278" s="155" t="s">
        <v>529</v>
      </c>
      <c r="I1278" s="155">
        <v>2</v>
      </c>
      <c r="J1278" s="155" t="s">
        <v>529</v>
      </c>
      <c r="K1278" s="153" t="s">
        <v>1398</v>
      </c>
      <c r="L1278" s="145" t="s">
        <v>529</v>
      </c>
      <c r="M1278" s="120"/>
    </row>
    <row r="1279" spans="2:13" s="76" customFormat="1" ht="12.75" customHeight="1" x14ac:dyDescent="0.25">
      <c r="B1279" s="129"/>
      <c r="C1279" s="133"/>
      <c r="D1279" s="144"/>
      <c r="E1279" s="141"/>
      <c r="F1279" s="144"/>
      <c r="G1279" s="143"/>
      <c r="H1279" s="143"/>
      <c r="I1279" s="143"/>
      <c r="J1279" s="143"/>
      <c r="K1279" s="144"/>
      <c r="L1279" s="145"/>
    </row>
    <row r="1280" spans="2:13" s="76" customFormat="1" ht="12.75" customHeight="1" x14ac:dyDescent="0.25">
      <c r="B1280" s="148" t="s">
        <v>469</v>
      </c>
      <c r="C1280" s="152" t="s">
        <v>470</v>
      </c>
      <c r="D1280" s="153"/>
      <c r="E1280" s="154"/>
      <c r="F1280" s="153"/>
      <c r="G1280" s="155"/>
      <c r="H1280" s="155"/>
      <c r="I1280" s="155"/>
      <c r="J1280" s="155"/>
      <c r="K1280" s="153"/>
      <c r="L1280" s="145"/>
      <c r="M1280" s="120"/>
    </row>
    <row r="1281" spans="2:13" s="76" customFormat="1" ht="12.75" customHeight="1" x14ac:dyDescent="0.25">
      <c r="B1281" s="148" t="s">
        <v>531</v>
      </c>
      <c r="C1281" s="152" t="s">
        <v>1345</v>
      </c>
      <c r="D1281" s="153" t="s">
        <v>1362</v>
      </c>
      <c r="E1281" s="154">
        <v>1950</v>
      </c>
      <c r="F1281" s="153">
        <v>2</v>
      </c>
      <c r="G1281" s="155">
        <v>24</v>
      </c>
      <c r="H1281" s="155" t="s">
        <v>529</v>
      </c>
      <c r="I1281" s="155">
        <v>24</v>
      </c>
      <c r="J1281" s="155">
        <v>14.2</v>
      </c>
      <c r="K1281" s="153" t="s">
        <v>1378</v>
      </c>
      <c r="L1281" s="145" t="s">
        <v>529</v>
      </c>
    </row>
    <row r="1282" spans="2:13" s="76" customFormat="1" ht="12.75" customHeight="1" x14ac:dyDescent="0.25">
      <c r="B1282" s="148"/>
      <c r="C1282" s="156"/>
      <c r="D1282" s="153"/>
      <c r="E1282" s="154"/>
      <c r="F1282" s="153"/>
      <c r="G1282" s="155"/>
      <c r="H1282" s="155"/>
      <c r="I1282" s="155"/>
      <c r="J1282" s="155"/>
      <c r="K1282" s="153"/>
      <c r="L1282" s="145"/>
      <c r="M1282" s="120"/>
    </row>
    <row r="1283" spans="2:13" s="76" customFormat="1" ht="12.75" customHeight="1" x14ac:dyDescent="0.25">
      <c r="B1283" s="129" t="s">
        <v>471</v>
      </c>
      <c r="C1283" s="133" t="s">
        <v>472</v>
      </c>
      <c r="D1283" s="144"/>
      <c r="E1283" s="141"/>
      <c r="F1283" s="144"/>
      <c r="G1283" s="143"/>
      <c r="H1283" s="143"/>
      <c r="I1283" s="143"/>
      <c r="J1283" s="143"/>
      <c r="K1283" s="144"/>
      <c r="L1283" s="145"/>
    </row>
    <row r="1284" spans="2:13" s="76" customFormat="1" ht="12.75" customHeight="1" x14ac:dyDescent="0.25">
      <c r="B1284" s="129" t="s">
        <v>531</v>
      </c>
      <c r="C1284" s="133" t="s">
        <v>1255</v>
      </c>
      <c r="D1284" s="144" t="s">
        <v>1276</v>
      </c>
      <c r="E1284" s="141" t="s">
        <v>530</v>
      </c>
      <c r="F1284" s="144" t="s">
        <v>530</v>
      </c>
      <c r="G1284" s="143" t="s">
        <v>529</v>
      </c>
      <c r="H1284" s="143" t="s">
        <v>529</v>
      </c>
      <c r="I1284" s="143">
        <v>23.5</v>
      </c>
      <c r="J1284" s="143" t="s">
        <v>529</v>
      </c>
      <c r="K1284" s="144" t="s">
        <v>1381</v>
      </c>
      <c r="L1284" s="145" t="s">
        <v>529</v>
      </c>
    </row>
    <row r="1285" spans="2:13" s="76" customFormat="1" ht="12.75" customHeight="1" x14ac:dyDescent="0.25">
      <c r="B1285" s="148"/>
      <c r="C1285" s="156"/>
      <c r="D1285" s="153"/>
      <c r="E1285" s="154"/>
      <c r="F1285" s="153"/>
      <c r="G1285" s="155"/>
      <c r="H1285" s="155"/>
      <c r="I1285" s="155"/>
      <c r="J1285" s="155"/>
      <c r="K1285" s="153"/>
      <c r="L1285" s="145"/>
      <c r="M1285" s="120"/>
    </row>
    <row r="1286" spans="2:13" s="76" customFormat="1" ht="12.75" customHeight="1" x14ac:dyDescent="0.25">
      <c r="B1286" s="148" t="s">
        <v>473</v>
      </c>
      <c r="C1286" s="95" t="s">
        <v>474</v>
      </c>
      <c r="D1286" s="144"/>
      <c r="E1286" s="141"/>
      <c r="F1286" s="144"/>
      <c r="G1286" s="143"/>
      <c r="H1286" s="143"/>
      <c r="I1286" s="143"/>
      <c r="J1286" s="143"/>
      <c r="K1286" s="144"/>
      <c r="L1286" s="145"/>
      <c r="M1286" s="120"/>
    </row>
    <row r="1287" spans="2:13" s="76" customFormat="1" ht="12.75" customHeight="1" x14ac:dyDescent="0.25">
      <c r="B1287" s="148" t="s">
        <v>531</v>
      </c>
      <c r="C1287" s="152" t="s">
        <v>1256</v>
      </c>
      <c r="D1287" s="153" t="s">
        <v>1276</v>
      </c>
      <c r="E1287" s="154">
        <v>2015</v>
      </c>
      <c r="F1287" s="153" t="s">
        <v>529</v>
      </c>
      <c r="G1287" s="155" t="s">
        <v>529</v>
      </c>
      <c r="H1287" s="155" t="s">
        <v>529</v>
      </c>
      <c r="I1287" s="155">
        <v>3.5</v>
      </c>
      <c r="J1287" s="155" t="s">
        <v>529</v>
      </c>
      <c r="K1287" s="153" t="s">
        <v>1392</v>
      </c>
      <c r="L1287" s="145" t="s">
        <v>529</v>
      </c>
    </row>
    <row r="1288" spans="2:13" s="76" customFormat="1" ht="12.75" customHeight="1" x14ac:dyDescent="0.25">
      <c r="B1288" s="148"/>
      <c r="C1288" s="152"/>
      <c r="D1288" s="153"/>
      <c r="E1288" s="154"/>
      <c r="F1288" s="153"/>
      <c r="G1288" s="155"/>
      <c r="H1288" s="155"/>
      <c r="I1288" s="155"/>
      <c r="J1288" s="155"/>
      <c r="K1288" s="153"/>
      <c r="L1288" s="145"/>
      <c r="M1288" s="120"/>
    </row>
    <row r="1289" spans="2:13" s="76" customFormat="1" ht="12.75" customHeight="1" x14ac:dyDescent="0.25">
      <c r="B1289" s="129" t="s">
        <v>475</v>
      </c>
      <c r="C1289" s="133" t="s">
        <v>476</v>
      </c>
      <c r="D1289" s="144"/>
      <c r="E1289" s="141"/>
      <c r="F1289" s="144"/>
      <c r="G1289" s="143"/>
      <c r="H1289" s="143"/>
      <c r="I1289" s="143"/>
      <c r="J1289" s="143"/>
      <c r="K1289" s="144"/>
      <c r="L1289" s="145"/>
      <c r="M1289" s="120"/>
    </row>
    <row r="1290" spans="2:13" s="76" customFormat="1" ht="12.75" customHeight="1" x14ac:dyDescent="0.25">
      <c r="B1290" s="148" t="s">
        <v>531</v>
      </c>
      <c r="C1290" s="152" t="s">
        <v>1257</v>
      </c>
      <c r="D1290" s="153" t="s">
        <v>1276</v>
      </c>
      <c r="E1290" s="154" t="s">
        <v>530</v>
      </c>
      <c r="F1290" s="153">
        <v>1</v>
      </c>
      <c r="G1290" s="155" t="s">
        <v>529</v>
      </c>
      <c r="H1290" s="155" t="s">
        <v>529</v>
      </c>
      <c r="I1290" s="155">
        <v>3.5</v>
      </c>
      <c r="J1290" s="155" t="s">
        <v>529</v>
      </c>
      <c r="K1290" s="153" t="s">
        <v>1392</v>
      </c>
      <c r="L1290" s="145" t="s">
        <v>529</v>
      </c>
    </row>
    <row r="1291" spans="2:13" s="76" customFormat="1" ht="12.75" customHeight="1" x14ac:dyDescent="0.25">
      <c r="B1291" s="148"/>
      <c r="C1291" s="156"/>
      <c r="D1291" s="153"/>
      <c r="E1291" s="154"/>
      <c r="F1291" s="153"/>
      <c r="G1291" s="155"/>
      <c r="H1291" s="155"/>
      <c r="I1291" s="155"/>
      <c r="J1291" s="155"/>
      <c r="K1291" s="153"/>
      <c r="L1291" s="145"/>
      <c r="M1291" s="120"/>
    </row>
    <row r="1292" spans="2:13" s="76" customFormat="1" ht="12.75" customHeight="1" x14ac:dyDescent="0.25">
      <c r="B1292" s="129" t="s">
        <v>477</v>
      </c>
      <c r="C1292" s="133" t="s">
        <v>478</v>
      </c>
      <c r="D1292" s="144"/>
      <c r="E1292" s="141"/>
      <c r="F1292" s="144"/>
      <c r="G1292" s="143"/>
      <c r="H1292" s="143"/>
      <c r="I1292" s="143"/>
      <c r="J1292" s="143"/>
      <c r="K1292" s="144"/>
      <c r="L1292" s="145"/>
    </row>
    <row r="1293" spans="2:13" s="76" customFormat="1" ht="12.75" customHeight="1" x14ac:dyDescent="0.25">
      <c r="B1293" s="148" t="s">
        <v>531</v>
      </c>
      <c r="C1293" s="152" t="s">
        <v>1258</v>
      </c>
      <c r="D1293" s="153" t="s">
        <v>1276</v>
      </c>
      <c r="E1293" s="154">
        <v>2010</v>
      </c>
      <c r="F1293" s="153">
        <v>1</v>
      </c>
      <c r="G1293" s="155" t="s">
        <v>529</v>
      </c>
      <c r="H1293" s="155" t="s">
        <v>529</v>
      </c>
      <c r="I1293" s="155">
        <v>5</v>
      </c>
      <c r="J1293" s="155" t="s">
        <v>529</v>
      </c>
      <c r="K1293" s="153" t="s">
        <v>1386</v>
      </c>
      <c r="L1293" s="145" t="s">
        <v>529</v>
      </c>
      <c r="M1293" s="120"/>
    </row>
    <row r="1294" spans="2:13" s="76" customFormat="1" ht="12.75" customHeight="1" x14ac:dyDescent="0.25">
      <c r="B1294" s="129" t="s">
        <v>531</v>
      </c>
      <c r="C1294" s="133" t="s">
        <v>1259</v>
      </c>
      <c r="D1294" s="144" t="s">
        <v>1276</v>
      </c>
      <c r="E1294" s="141">
        <v>2011</v>
      </c>
      <c r="F1294" s="144">
        <v>1</v>
      </c>
      <c r="G1294" s="143" t="s">
        <v>529</v>
      </c>
      <c r="H1294" s="143" t="s">
        <v>529</v>
      </c>
      <c r="I1294" s="143">
        <v>7</v>
      </c>
      <c r="J1294" s="143" t="s">
        <v>529</v>
      </c>
      <c r="K1294" s="144" t="s">
        <v>1386</v>
      </c>
      <c r="L1294" s="145" t="s">
        <v>529</v>
      </c>
    </row>
    <row r="1295" spans="2:13" s="76" customFormat="1" ht="12.75" customHeight="1" x14ac:dyDescent="0.25">
      <c r="B1295" s="148"/>
      <c r="C1295" s="152"/>
      <c r="D1295" s="153"/>
      <c r="E1295" s="154"/>
      <c r="F1295" s="153"/>
      <c r="G1295" s="155"/>
      <c r="H1295" s="155"/>
      <c r="I1295" s="155"/>
      <c r="J1295" s="155"/>
      <c r="K1295" s="153"/>
      <c r="L1295" s="145"/>
    </row>
    <row r="1296" spans="2:13" s="76" customFormat="1" ht="12.75" customHeight="1" x14ac:dyDescent="0.25">
      <c r="B1296" s="148" t="s">
        <v>479</v>
      </c>
      <c r="C1296" s="156" t="s">
        <v>480</v>
      </c>
      <c r="D1296" s="153"/>
      <c r="E1296" s="154"/>
      <c r="F1296" s="153"/>
      <c r="G1296" s="155"/>
      <c r="H1296" s="155"/>
      <c r="I1296" s="155"/>
      <c r="J1296" s="155"/>
      <c r="K1296" s="153"/>
      <c r="L1296" s="145"/>
      <c r="M1296" s="120"/>
    </row>
    <row r="1297" spans="2:13" s="76" customFormat="1" ht="12.75" customHeight="1" x14ac:dyDescent="0.25">
      <c r="B1297" s="129" t="s">
        <v>531</v>
      </c>
      <c r="C1297" s="133" t="s">
        <v>1260</v>
      </c>
      <c r="D1297" s="144" t="s">
        <v>1276</v>
      </c>
      <c r="E1297" s="141">
        <v>2002</v>
      </c>
      <c r="F1297" s="144">
        <v>3</v>
      </c>
      <c r="G1297" s="143" t="s">
        <v>529</v>
      </c>
      <c r="H1297" s="143" t="s">
        <v>529</v>
      </c>
      <c r="I1297" s="143">
        <v>7</v>
      </c>
      <c r="J1297" s="143" t="s">
        <v>529</v>
      </c>
      <c r="K1297" s="144" t="s">
        <v>1386</v>
      </c>
      <c r="L1297" s="145" t="s">
        <v>529</v>
      </c>
    </row>
    <row r="1298" spans="2:13" s="76" customFormat="1" ht="12.75" customHeight="1" x14ac:dyDescent="0.25">
      <c r="B1298" s="129" t="s">
        <v>531</v>
      </c>
      <c r="C1298" s="133" t="s">
        <v>1261</v>
      </c>
      <c r="D1298" s="144" t="s">
        <v>1276</v>
      </c>
      <c r="E1298" s="141">
        <v>2007</v>
      </c>
      <c r="F1298" s="144">
        <v>2</v>
      </c>
      <c r="G1298" s="143" t="s">
        <v>529</v>
      </c>
      <c r="H1298" s="143" t="s">
        <v>529</v>
      </c>
      <c r="I1298" s="143">
        <v>1.5</v>
      </c>
      <c r="J1298" s="143" t="s">
        <v>529</v>
      </c>
      <c r="K1298" s="144" t="s">
        <v>1386</v>
      </c>
      <c r="L1298" s="145" t="s">
        <v>529</v>
      </c>
    </row>
    <row r="1299" spans="2:13" s="76" customFormat="1" ht="12.75" customHeight="1" x14ac:dyDescent="0.25">
      <c r="B1299" s="148"/>
      <c r="C1299" s="156"/>
      <c r="D1299" s="153"/>
      <c r="E1299" s="154"/>
      <c r="F1299" s="153"/>
      <c r="G1299" s="155"/>
      <c r="H1299" s="155"/>
      <c r="I1299" s="155"/>
      <c r="J1299" s="155"/>
      <c r="K1299" s="153"/>
      <c r="L1299" s="145"/>
      <c r="M1299" s="120"/>
    </row>
    <row r="1300" spans="2:13" s="76" customFormat="1" ht="12.75" customHeight="1" x14ac:dyDescent="0.25">
      <c r="B1300" s="148" t="s">
        <v>481</v>
      </c>
      <c r="C1300" s="95" t="s">
        <v>482</v>
      </c>
      <c r="D1300" s="144"/>
      <c r="E1300" s="141"/>
      <c r="F1300" s="144"/>
      <c r="G1300" s="143"/>
      <c r="H1300" s="143"/>
      <c r="I1300" s="143"/>
      <c r="J1300" s="143"/>
      <c r="K1300" s="144"/>
      <c r="L1300" s="145"/>
      <c r="M1300" s="120"/>
    </row>
    <row r="1301" spans="2:13" s="76" customFormat="1" ht="12.75" customHeight="1" x14ac:dyDescent="0.25">
      <c r="B1301" s="148" t="s">
        <v>531</v>
      </c>
      <c r="C1301" s="152" t="s">
        <v>1262</v>
      </c>
      <c r="D1301" s="153" t="s">
        <v>1276</v>
      </c>
      <c r="E1301" s="154">
        <v>2005</v>
      </c>
      <c r="F1301" s="153">
        <v>1</v>
      </c>
      <c r="G1301" s="155" t="s">
        <v>529</v>
      </c>
      <c r="H1301" s="155" t="s">
        <v>529</v>
      </c>
      <c r="I1301" s="155">
        <v>10</v>
      </c>
      <c r="J1301" s="155" t="s">
        <v>529</v>
      </c>
      <c r="K1301" s="153" t="s">
        <v>1388</v>
      </c>
      <c r="L1301" s="145" t="s">
        <v>529</v>
      </c>
    </row>
    <row r="1302" spans="2:13" s="76" customFormat="1" ht="12.75" customHeight="1" x14ac:dyDescent="0.25">
      <c r="B1302" s="148" t="s">
        <v>531</v>
      </c>
      <c r="C1302" s="152" t="s">
        <v>1263</v>
      </c>
      <c r="D1302" s="153" t="s">
        <v>1276</v>
      </c>
      <c r="E1302" s="154">
        <v>1980</v>
      </c>
      <c r="F1302" s="153">
        <v>2</v>
      </c>
      <c r="G1302" s="155" t="s">
        <v>529</v>
      </c>
      <c r="H1302" s="155" t="s">
        <v>529</v>
      </c>
      <c r="I1302" s="155">
        <v>15</v>
      </c>
      <c r="J1302" s="155" t="s">
        <v>529</v>
      </c>
      <c r="K1302" s="153" t="s">
        <v>1388</v>
      </c>
      <c r="L1302" s="145" t="s">
        <v>529</v>
      </c>
      <c r="M1302" s="120"/>
    </row>
    <row r="1303" spans="2:13" s="76" customFormat="1" ht="12.75" customHeight="1" x14ac:dyDescent="0.25">
      <c r="B1303" s="129" t="s">
        <v>531</v>
      </c>
      <c r="C1303" s="133" t="s">
        <v>1264</v>
      </c>
      <c r="D1303" s="144" t="s">
        <v>1276</v>
      </c>
      <c r="E1303" s="141">
        <v>1976</v>
      </c>
      <c r="F1303" s="144">
        <v>1</v>
      </c>
      <c r="G1303" s="143" t="s">
        <v>529</v>
      </c>
      <c r="H1303" s="143" t="s">
        <v>529</v>
      </c>
      <c r="I1303" s="143">
        <v>8.3000000000000007</v>
      </c>
      <c r="J1303" s="143" t="s">
        <v>529</v>
      </c>
      <c r="K1303" s="144" t="s">
        <v>1376</v>
      </c>
      <c r="L1303" s="145" t="s">
        <v>529</v>
      </c>
      <c r="M1303" s="120"/>
    </row>
    <row r="1304" spans="2:13" s="76" customFormat="1" ht="12.75" customHeight="1" x14ac:dyDescent="0.25">
      <c r="B1304" s="148" t="s">
        <v>531</v>
      </c>
      <c r="C1304" s="152" t="s">
        <v>1265</v>
      </c>
      <c r="D1304" s="153" t="s">
        <v>1276</v>
      </c>
      <c r="E1304" s="154">
        <v>2013</v>
      </c>
      <c r="F1304" s="153">
        <v>1</v>
      </c>
      <c r="G1304" s="155" t="s">
        <v>529</v>
      </c>
      <c r="H1304" s="155" t="s">
        <v>529</v>
      </c>
      <c r="I1304" s="155">
        <v>4.5</v>
      </c>
      <c r="J1304" s="155" t="s">
        <v>529</v>
      </c>
      <c r="K1304" s="153" t="s">
        <v>1388</v>
      </c>
      <c r="L1304" s="145" t="s">
        <v>529</v>
      </c>
    </row>
    <row r="1305" spans="2:13" s="76" customFormat="1" ht="12.75" customHeight="1" x14ac:dyDescent="0.25">
      <c r="B1305" s="148"/>
      <c r="C1305" s="156"/>
      <c r="D1305" s="153"/>
      <c r="E1305" s="154"/>
      <c r="F1305" s="153"/>
      <c r="G1305" s="155"/>
      <c r="H1305" s="155"/>
      <c r="I1305" s="155"/>
      <c r="J1305" s="155"/>
      <c r="K1305" s="153"/>
      <c r="L1305" s="145"/>
      <c r="M1305" s="120"/>
    </row>
    <row r="1306" spans="2:13" s="76" customFormat="1" ht="12.75" customHeight="1" x14ac:dyDescent="0.25">
      <c r="B1306" s="129" t="s">
        <v>483</v>
      </c>
      <c r="C1306" s="133" t="s">
        <v>484</v>
      </c>
      <c r="D1306" s="144"/>
      <c r="E1306" s="141"/>
      <c r="F1306" s="144"/>
      <c r="G1306" s="143"/>
      <c r="H1306" s="143"/>
      <c r="I1306" s="143"/>
      <c r="J1306" s="143"/>
      <c r="K1306" s="144"/>
      <c r="L1306" s="145"/>
    </row>
    <row r="1307" spans="2:13" s="76" customFormat="1" ht="12.75" customHeight="1" x14ac:dyDescent="0.25">
      <c r="B1307" s="148" t="s">
        <v>531</v>
      </c>
      <c r="C1307" s="152" t="s">
        <v>1266</v>
      </c>
      <c r="D1307" s="153" t="s">
        <v>1276</v>
      </c>
      <c r="E1307" s="154">
        <v>1985</v>
      </c>
      <c r="F1307" s="153">
        <v>3</v>
      </c>
      <c r="G1307" s="155" t="s">
        <v>529</v>
      </c>
      <c r="H1307" s="155" t="s">
        <v>529</v>
      </c>
      <c r="I1307" s="155">
        <v>40</v>
      </c>
      <c r="J1307" s="155" t="s">
        <v>529</v>
      </c>
      <c r="K1307" s="153" t="s">
        <v>1392</v>
      </c>
      <c r="L1307" s="145" t="s">
        <v>529</v>
      </c>
      <c r="M1307" s="120"/>
    </row>
    <row r="1308" spans="2:13" s="76" customFormat="1" ht="12.75" customHeight="1" x14ac:dyDescent="0.25">
      <c r="B1308" s="148" t="s">
        <v>531</v>
      </c>
      <c r="C1308" s="152" t="s">
        <v>1346</v>
      </c>
      <c r="D1308" s="153" t="s">
        <v>1362</v>
      </c>
      <c r="E1308" s="154">
        <v>1975</v>
      </c>
      <c r="F1308" s="153">
        <v>1</v>
      </c>
      <c r="G1308" s="155">
        <v>20</v>
      </c>
      <c r="H1308" s="155">
        <v>10</v>
      </c>
      <c r="I1308" s="155">
        <v>30</v>
      </c>
      <c r="J1308" s="155">
        <v>21</v>
      </c>
      <c r="K1308" s="153" t="s">
        <v>1382</v>
      </c>
      <c r="L1308" s="145" t="s">
        <v>529</v>
      </c>
    </row>
    <row r="1309" spans="2:13" s="76" customFormat="1" ht="12.75" customHeight="1" x14ac:dyDescent="0.25">
      <c r="B1309" s="148" t="s">
        <v>531</v>
      </c>
      <c r="C1309" s="156" t="s">
        <v>1347</v>
      </c>
      <c r="D1309" s="153" t="s">
        <v>1362</v>
      </c>
      <c r="E1309" s="154">
        <v>1990</v>
      </c>
      <c r="F1309" s="153">
        <v>1</v>
      </c>
      <c r="G1309" s="155">
        <v>50</v>
      </c>
      <c r="H1309" s="155">
        <v>20</v>
      </c>
      <c r="I1309" s="155">
        <v>70</v>
      </c>
      <c r="J1309" s="155">
        <v>65</v>
      </c>
      <c r="K1309" s="153" t="s">
        <v>1382</v>
      </c>
      <c r="L1309" s="145" t="s">
        <v>529</v>
      </c>
      <c r="M1309" s="120"/>
    </row>
    <row r="1310" spans="2:13" s="76" customFormat="1" ht="12.75" customHeight="1" x14ac:dyDescent="0.25">
      <c r="B1310" s="129" t="s">
        <v>531</v>
      </c>
      <c r="C1310" s="133" t="s">
        <v>1348</v>
      </c>
      <c r="D1310" s="144" t="s">
        <v>1362</v>
      </c>
      <c r="E1310" s="141">
        <v>2016</v>
      </c>
      <c r="F1310" s="144">
        <v>1</v>
      </c>
      <c r="G1310" s="143">
        <v>40</v>
      </c>
      <c r="H1310" s="143" t="s">
        <v>529</v>
      </c>
      <c r="I1310" s="143">
        <v>40</v>
      </c>
      <c r="J1310" s="143">
        <v>110</v>
      </c>
      <c r="K1310" s="144" t="s">
        <v>1382</v>
      </c>
      <c r="L1310" s="145" t="s">
        <v>529</v>
      </c>
    </row>
    <row r="1311" spans="2:13" s="76" customFormat="1" ht="12.75" customHeight="1" x14ac:dyDescent="0.25">
      <c r="B1311" s="129"/>
      <c r="C1311" s="133"/>
      <c r="D1311" s="144"/>
      <c r="E1311" s="141"/>
      <c r="F1311" s="144"/>
      <c r="G1311" s="143"/>
      <c r="H1311" s="143"/>
      <c r="I1311" s="143"/>
      <c r="J1311" s="143"/>
      <c r="K1311" s="144"/>
      <c r="L1311" s="145"/>
    </row>
    <row r="1312" spans="2:13" s="76" customFormat="1" ht="12.75" customHeight="1" x14ac:dyDescent="0.25">
      <c r="B1312" s="148" t="s">
        <v>485</v>
      </c>
      <c r="C1312" s="156" t="s">
        <v>486</v>
      </c>
      <c r="D1312" s="153"/>
      <c r="E1312" s="154"/>
      <c r="F1312" s="153"/>
      <c r="G1312" s="155"/>
      <c r="H1312" s="155"/>
      <c r="I1312" s="155"/>
      <c r="J1312" s="155"/>
      <c r="K1312" s="153"/>
      <c r="L1312" s="145"/>
      <c r="M1312" s="120"/>
    </row>
    <row r="1313" spans="2:13" s="76" customFormat="1" ht="12.75" customHeight="1" x14ac:dyDescent="0.25">
      <c r="B1313" s="148" t="s">
        <v>531</v>
      </c>
      <c r="C1313" s="95" t="s">
        <v>486</v>
      </c>
      <c r="D1313" s="144" t="s">
        <v>1362</v>
      </c>
      <c r="E1313" s="141">
        <v>1962</v>
      </c>
      <c r="F1313" s="144">
        <v>3</v>
      </c>
      <c r="G1313" s="143">
        <v>50</v>
      </c>
      <c r="H1313" s="143">
        <v>27</v>
      </c>
      <c r="I1313" s="143">
        <v>77</v>
      </c>
      <c r="J1313" s="143">
        <v>20.8</v>
      </c>
      <c r="K1313" s="144" t="s">
        <v>1388</v>
      </c>
      <c r="L1313" s="145" t="s">
        <v>529</v>
      </c>
      <c r="M1313" s="120"/>
    </row>
    <row r="1314" spans="2:13" s="76" customFormat="1" ht="12.75" customHeight="1" x14ac:dyDescent="0.25">
      <c r="B1314" s="148"/>
      <c r="C1314" s="152"/>
      <c r="D1314" s="153"/>
      <c r="E1314" s="154"/>
      <c r="F1314" s="153"/>
      <c r="G1314" s="155"/>
      <c r="H1314" s="155"/>
      <c r="I1314" s="155"/>
      <c r="J1314" s="155"/>
      <c r="K1314" s="153"/>
      <c r="L1314" s="145"/>
    </row>
    <row r="1315" spans="2:13" s="76" customFormat="1" ht="12.75" customHeight="1" x14ac:dyDescent="0.25">
      <c r="B1315" s="148" t="s">
        <v>487</v>
      </c>
      <c r="C1315" s="152" t="s">
        <v>488</v>
      </c>
      <c r="D1315" s="153"/>
      <c r="E1315" s="154"/>
      <c r="F1315" s="153"/>
      <c r="G1315" s="155"/>
      <c r="H1315" s="155"/>
      <c r="I1315" s="155"/>
      <c r="J1315" s="155"/>
      <c r="K1315" s="153"/>
      <c r="L1315" s="145"/>
      <c r="M1315" s="120"/>
    </row>
    <row r="1316" spans="2:13" s="76" customFormat="1" ht="12.75" customHeight="1" x14ac:dyDescent="0.25">
      <c r="B1316" s="129" t="s">
        <v>531</v>
      </c>
      <c r="C1316" s="133" t="s">
        <v>1349</v>
      </c>
      <c r="D1316" s="144" t="s">
        <v>1362</v>
      </c>
      <c r="E1316" s="141">
        <v>2016</v>
      </c>
      <c r="F1316" s="144">
        <v>1</v>
      </c>
      <c r="G1316" s="143">
        <v>32</v>
      </c>
      <c r="H1316" s="143">
        <v>6</v>
      </c>
      <c r="I1316" s="143">
        <v>38</v>
      </c>
      <c r="J1316" s="143">
        <v>15.2</v>
      </c>
      <c r="K1316" s="144" t="s">
        <v>1383</v>
      </c>
      <c r="L1316" s="145" t="s">
        <v>529</v>
      </c>
      <c r="M1316" s="120"/>
    </row>
    <row r="1317" spans="2:13" s="76" customFormat="1" ht="12.75" customHeight="1" x14ac:dyDescent="0.25">
      <c r="B1317" s="148"/>
      <c r="C1317" s="152"/>
      <c r="D1317" s="153"/>
      <c r="E1317" s="154"/>
      <c r="F1317" s="153"/>
      <c r="G1317" s="155"/>
      <c r="H1317" s="155"/>
      <c r="I1317" s="155"/>
      <c r="J1317" s="155"/>
      <c r="K1317" s="153"/>
      <c r="L1317" s="145"/>
    </row>
    <row r="1318" spans="2:13" s="76" customFormat="1" ht="12.75" customHeight="1" x14ac:dyDescent="0.25">
      <c r="B1318" s="148" t="s">
        <v>489</v>
      </c>
      <c r="C1318" s="156" t="s">
        <v>490</v>
      </c>
      <c r="D1318" s="153"/>
      <c r="E1318" s="154"/>
      <c r="F1318" s="153"/>
      <c r="G1318" s="155"/>
      <c r="H1318" s="155"/>
      <c r="I1318" s="155"/>
      <c r="J1318" s="155"/>
      <c r="K1318" s="153"/>
      <c r="L1318" s="145"/>
      <c r="M1318" s="120"/>
    </row>
    <row r="1319" spans="2:13" s="76" customFormat="1" ht="12.75" customHeight="1" x14ac:dyDescent="0.25">
      <c r="B1319" s="129" t="s">
        <v>531</v>
      </c>
      <c r="C1319" s="133" t="s">
        <v>1373</v>
      </c>
      <c r="D1319" s="144" t="s">
        <v>1375</v>
      </c>
      <c r="E1319" s="141">
        <v>2008</v>
      </c>
      <c r="F1319" s="144" t="s">
        <v>529</v>
      </c>
      <c r="G1319" s="143" t="s">
        <v>529</v>
      </c>
      <c r="H1319" s="143" t="s">
        <v>529</v>
      </c>
      <c r="I1319" s="143">
        <v>0.3</v>
      </c>
      <c r="J1319" s="143">
        <v>0.1</v>
      </c>
      <c r="K1319" s="144" t="s">
        <v>1379</v>
      </c>
      <c r="L1319" s="145" t="s">
        <v>529</v>
      </c>
    </row>
    <row r="1320" spans="2:13" s="76" customFormat="1" ht="12.75" customHeight="1" x14ac:dyDescent="0.25">
      <c r="B1320" s="148"/>
      <c r="C1320" s="152"/>
      <c r="D1320" s="153"/>
      <c r="E1320" s="154"/>
      <c r="F1320" s="153"/>
      <c r="G1320" s="155"/>
      <c r="H1320" s="155"/>
      <c r="I1320" s="155"/>
      <c r="J1320" s="155"/>
      <c r="K1320" s="153"/>
      <c r="L1320" s="145"/>
      <c r="M1320" s="120"/>
    </row>
    <row r="1321" spans="2:13" s="76" customFormat="1" ht="12.75" customHeight="1" x14ac:dyDescent="0.25">
      <c r="B1321" s="129" t="s">
        <v>491</v>
      </c>
      <c r="C1321" s="133" t="s">
        <v>492</v>
      </c>
      <c r="D1321" s="144"/>
      <c r="E1321" s="141"/>
      <c r="F1321" s="144"/>
      <c r="G1321" s="143"/>
      <c r="H1321" s="143"/>
      <c r="I1321" s="143"/>
      <c r="J1321" s="143"/>
      <c r="K1321" s="144"/>
      <c r="L1321" s="145"/>
    </row>
    <row r="1322" spans="2:13" s="76" customFormat="1" ht="12.75" customHeight="1" x14ac:dyDescent="0.25">
      <c r="B1322" s="148" t="s">
        <v>531</v>
      </c>
      <c r="C1322" s="152" t="s">
        <v>1267</v>
      </c>
      <c r="D1322" s="153" t="s">
        <v>1276</v>
      </c>
      <c r="E1322" s="154">
        <v>1985</v>
      </c>
      <c r="F1322" s="153">
        <v>2</v>
      </c>
      <c r="G1322" s="155" t="s">
        <v>529</v>
      </c>
      <c r="H1322" s="155" t="s">
        <v>529</v>
      </c>
      <c r="I1322" s="155">
        <v>2</v>
      </c>
      <c r="J1322" s="155" t="s">
        <v>529</v>
      </c>
      <c r="K1322" s="153" t="s">
        <v>1392</v>
      </c>
      <c r="L1322" s="145" t="s">
        <v>529</v>
      </c>
    </row>
    <row r="1323" spans="2:13" s="76" customFormat="1" ht="12.75" customHeight="1" x14ac:dyDescent="0.25">
      <c r="B1323" s="148" t="s">
        <v>531</v>
      </c>
      <c r="C1323" s="156" t="s">
        <v>1268</v>
      </c>
      <c r="D1323" s="153" t="s">
        <v>1276</v>
      </c>
      <c r="E1323" s="154">
        <v>1972</v>
      </c>
      <c r="F1323" s="153">
        <v>2</v>
      </c>
      <c r="G1323" s="155" t="s">
        <v>529</v>
      </c>
      <c r="H1323" s="155" t="s">
        <v>529</v>
      </c>
      <c r="I1323" s="155">
        <v>16</v>
      </c>
      <c r="J1323" s="155" t="s">
        <v>529</v>
      </c>
      <c r="K1323" s="153" t="s">
        <v>1395</v>
      </c>
      <c r="L1323" s="145" t="s">
        <v>529</v>
      </c>
      <c r="M1323" s="120"/>
    </row>
    <row r="1324" spans="2:13" s="76" customFormat="1" ht="12.75" customHeight="1" x14ac:dyDescent="0.25">
      <c r="B1324" s="129"/>
      <c r="C1324" s="133"/>
      <c r="D1324" s="144"/>
      <c r="E1324" s="141"/>
      <c r="F1324" s="144"/>
      <c r="G1324" s="143"/>
      <c r="H1324" s="143"/>
      <c r="I1324" s="143"/>
      <c r="J1324" s="143"/>
      <c r="K1324" s="144"/>
      <c r="L1324" s="145"/>
    </row>
    <row r="1325" spans="2:13" s="76" customFormat="1" ht="12.75" customHeight="1" x14ac:dyDescent="0.25">
      <c r="B1325" s="129" t="s">
        <v>493</v>
      </c>
      <c r="C1325" s="133" t="s">
        <v>494</v>
      </c>
      <c r="D1325" s="144"/>
      <c r="E1325" s="141"/>
      <c r="F1325" s="144"/>
      <c r="G1325" s="143"/>
      <c r="H1325" s="143"/>
      <c r="I1325" s="143"/>
      <c r="J1325" s="143"/>
      <c r="K1325" s="144"/>
      <c r="L1325" s="145"/>
    </row>
    <row r="1326" spans="2:13" s="76" customFormat="1" ht="12.75" customHeight="1" x14ac:dyDescent="0.25">
      <c r="B1326" s="148" t="s">
        <v>531</v>
      </c>
      <c r="C1326" s="156" t="s">
        <v>1269</v>
      </c>
      <c r="D1326" s="153" t="s">
        <v>1276</v>
      </c>
      <c r="E1326" s="154">
        <v>2010</v>
      </c>
      <c r="F1326" s="153">
        <v>1</v>
      </c>
      <c r="G1326" s="155" t="s">
        <v>529</v>
      </c>
      <c r="H1326" s="155" t="s">
        <v>529</v>
      </c>
      <c r="I1326" s="155">
        <v>1.5</v>
      </c>
      <c r="J1326" s="155" t="s">
        <v>529</v>
      </c>
      <c r="K1326" s="153" t="s">
        <v>1385</v>
      </c>
      <c r="L1326" s="145" t="s">
        <v>529</v>
      </c>
      <c r="M1326" s="120"/>
    </row>
    <row r="1327" spans="2:13" s="76" customFormat="1" ht="12.75" customHeight="1" x14ac:dyDescent="0.25">
      <c r="B1327" s="148" t="s">
        <v>531</v>
      </c>
      <c r="C1327" s="95" t="s">
        <v>1374</v>
      </c>
      <c r="D1327" s="144" t="s">
        <v>1375</v>
      </c>
      <c r="E1327" s="141">
        <v>2010</v>
      </c>
      <c r="F1327" s="144" t="s">
        <v>529</v>
      </c>
      <c r="G1327" s="143" t="s">
        <v>529</v>
      </c>
      <c r="H1327" s="143" t="s">
        <v>529</v>
      </c>
      <c r="I1327" s="143">
        <v>1.1000000000000001</v>
      </c>
      <c r="J1327" s="143">
        <v>1.1000000000000001</v>
      </c>
      <c r="K1327" s="144" t="s">
        <v>1379</v>
      </c>
      <c r="L1327" s="145" t="s">
        <v>529</v>
      </c>
      <c r="M1327" s="120"/>
    </row>
    <row r="1328" spans="2:13" s="76" customFormat="1" ht="12.75" customHeight="1" x14ac:dyDescent="0.25">
      <c r="B1328" s="148"/>
      <c r="C1328" s="152"/>
      <c r="D1328" s="153"/>
      <c r="E1328" s="154"/>
      <c r="F1328" s="153"/>
      <c r="G1328" s="155"/>
      <c r="H1328" s="155"/>
      <c r="I1328" s="155"/>
      <c r="J1328" s="155"/>
      <c r="K1328" s="153"/>
      <c r="L1328" s="145"/>
    </row>
    <row r="1329" spans="2:13" s="76" customFormat="1" ht="12.75" customHeight="1" x14ac:dyDescent="0.25">
      <c r="B1329" s="148" t="s">
        <v>495</v>
      </c>
      <c r="C1329" s="152" t="s">
        <v>496</v>
      </c>
      <c r="D1329" s="153"/>
      <c r="E1329" s="154"/>
      <c r="F1329" s="153"/>
      <c r="G1329" s="155"/>
      <c r="H1329" s="155"/>
      <c r="I1329" s="155"/>
      <c r="J1329" s="155"/>
      <c r="K1329" s="153"/>
      <c r="L1329" s="145"/>
      <c r="M1329" s="120"/>
    </row>
    <row r="1330" spans="2:13" s="76" customFormat="1" ht="12.75" customHeight="1" x14ac:dyDescent="0.25">
      <c r="B1330" s="129" t="s">
        <v>531</v>
      </c>
      <c r="C1330" s="133" t="s">
        <v>1350</v>
      </c>
      <c r="D1330" s="144" t="s">
        <v>1362</v>
      </c>
      <c r="E1330" s="141">
        <v>1988</v>
      </c>
      <c r="F1330" s="144">
        <v>1</v>
      </c>
      <c r="G1330" s="143" t="s">
        <v>530</v>
      </c>
      <c r="H1330" s="143" t="s">
        <v>530</v>
      </c>
      <c r="I1330" s="143" t="s">
        <v>530</v>
      </c>
      <c r="J1330" s="143">
        <v>77</v>
      </c>
      <c r="K1330" s="144" t="s">
        <v>1394</v>
      </c>
      <c r="L1330" s="145" t="s">
        <v>529</v>
      </c>
      <c r="M1330" s="120"/>
    </row>
    <row r="1331" spans="2:13" s="76" customFormat="1" ht="12.75" customHeight="1" x14ac:dyDescent="0.25">
      <c r="B1331" s="148" t="s">
        <v>531</v>
      </c>
      <c r="C1331" s="152" t="s">
        <v>1351</v>
      </c>
      <c r="D1331" s="153" t="s">
        <v>1362</v>
      </c>
      <c r="E1331" s="154">
        <v>1997</v>
      </c>
      <c r="F1331" s="153">
        <v>1</v>
      </c>
      <c r="G1331" s="155" t="s">
        <v>529</v>
      </c>
      <c r="H1331" s="155">
        <v>120</v>
      </c>
      <c r="I1331" s="155">
        <v>120</v>
      </c>
      <c r="J1331" s="155">
        <v>30</v>
      </c>
      <c r="K1331" s="153" t="s">
        <v>1378</v>
      </c>
      <c r="L1331" s="145" t="s">
        <v>529</v>
      </c>
    </row>
    <row r="1332" spans="2:13" s="76" customFormat="1" ht="12.75" customHeight="1" x14ac:dyDescent="0.25">
      <c r="B1332" s="148"/>
      <c r="C1332" s="156"/>
      <c r="D1332" s="153"/>
      <c r="E1332" s="154"/>
      <c r="F1332" s="153"/>
      <c r="G1332" s="155"/>
      <c r="H1332" s="155"/>
      <c r="I1332" s="155"/>
      <c r="J1332" s="155"/>
      <c r="K1332" s="153"/>
      <c r="L1332" s="145"/>
      <c r="M1332" s="120"/>
    </row>
    <row r="1333" spans="2:13" s="76" customFormat="1" ht="12.75" customHeight="1" x14ac:dyDescent="0.25">
      <c r="B1333" s="129" t="s">
        <v>497</v>
      </c>
      <c r="C1333" s="133" t="s">
        <v>498</v>
      </c>
      <c r="D1333" s="144"/>
      <c r="E1333" s="141"/>
      <c r="F1333" s="144"/>
      <c r="G1333" s="143"/>
      <c r="H1333" s="143"/>
      <c r="I1333" s="143"/>
      <c r="J1333" s="143"/>
      <c r="K1333" s="144"/>
      <c r="L1333" s="145"/>
    </row>
    <row r="1334" spans="2:13" s="76" customFormat="1" ht="12.75" customHeight="1" x14ac:dyDescent="0.25">
      <c r="B1334" s="148" t="s">
        <v>531</v>
      </c>
      <c r="C1334" s="152" t="s">
        <v>1352</v>
      </c>
      <c r="D1334" s="153" t="s">
        <v>1362</v>
      </c>
      <c r="E1334" s="154">
        <v>1975</v>
      </c>
      <c r="F1334" s="153">
        <v>2</v>
      </c>
      <c r="G1334" s="155">
        <v>60</v>
      </c>
      <c r="H1334" s="155" t="s">
        <v>529</v>
      </c>
      <c r="I1334" s="155">
        <v>60</v>
      </c>
      <c r="J1334" s="155">
        <v>10</v>
      </c>
      <c r="K1334" s="153" t="s">
        <v>1388</v>
      </c>
      <c r="L1334" s="145" t="s">
        <v>529</v>
      </c>
      <c r="M1334" s="120"/>
    </row>
    <row r="1335" spans="2:13" s="76" customFormat="1" ht="12.75" customHeight="1" x14ac:dyDescent="0.25">
      <c r="B1335" s="129"/>
      <c r="C1335" s="133"/>
      <c r="D1335" s="144"/>
      <c r="E1335" s="141"/>
      <c r="F1335" s="144"/>
      <c r="G1335" s="143"/>
      <c r="H1335" s="143"/>
      <c r="I1335" s="143"/>
      <c r="J1335" s="143"/>
      <c r="K1335" s="144"/>
      <c r="L1335" s="145"/>
    </row>
    <row r="1336" spans="2:13" s="76" customFormat="1" ht="12.75" customHeight="1" x14ac:dyDescent="0.25">
      <c r="B1336" s="148" t="s">
        <v>499</v>
      </c>
      <c r="C1336" s="152" t="s">
        <v>500</v>
      </c>
      <c r="D1336" s="153"/>
      <c r="E1336" s="154"/>
      <c r="F1336" s="153"/>
      <c r="G1336" s="155"/>
      <c r="H1336" s="155"/>
      <c r="I1336" s="155"/>
      <c r="J1336" s="155"/>
      <c r="K1336" s="153"/>
      <c r="L1336" s="145"/>
    </row>
    <row r="1337" spans="2:13" s="76" customFormat="1" ht="12.75" customHeight="1" x14ac:dyDescent="0.25">
      <c r="B1337" s="148" t="s">
        <v>531</v>
      </c>
      <c r="C1337" s="156" t="s">
        <v>1353</v>
      </c>
      <c r="D1337" s="153" t="s">
        <v>1362</v>
      </c>
      <c r="E1337" s="154">
        <v>1961</v>
      </c>
      <c r="F1337" s="153">
        <v>2</v>
      </c>
      <c r="G1337" s="155">
        <v>40</v>
      </c>
      <c r="H1337" s="155" t="s">
        <v>529</v>
      </c>
      <c r="I1337" s="155">
        <v>40</v>
      </c>
      <c r="J1337" s="155">
        <v>17</v>
      </c>
      <c r="K1337" s="153" t="s">
        <v>1384</v>
      </c>
      <c r="L1337" s="145" t="s">
        <v>529</v>
      </c>
      <c r="M1337" s="120"/>
    </row>
    <row r="1338" spans="2:13" s="76" customFormat="1" ht="12.75" customHeight="1" x14ac:dyDescent="0.25">
      <c r="B1338" s="129"/>
      <c r="C1338" s="133"/>
      <c r="D1338" s="144"/>
      <c r="E1338" s="141"/>
      <c r="F1338" s="144"/>
      <c r="G1338" s="143"/>
      <c r="H1338" s="143"/>
      <c r="I1338" s="143"/>
      <c r="J1338" s="143"/>
      <c r="K1338" s="144"/>
      <c r="L1338" s="145"/>
    </row>
    <row r="1339" spans="2:13" s="76" customFormat="1" ht="12.75" customHeight="1" x14ac:dyDescent="0.25">
      <c r="B1339" s="129" t="s">
        <v>501</v>
      </c>
      <c r="C1339" s="133" t="s">
        <v>502</v>
      </c>
      <c r="D1339" s="144"/>
      <c r="E1339" s="141"/>
      <c r="F1339" s="144"/>
      <c r="G1339" s="143"/>
      <c r="H1339" s="143"/>
      <c r="I1339" s="143"/>
      <c r="J1339" s="143"/>
      <c r="K1339" s="144"/>
      <c r="L1339" s="145"/>
    </row>
    <row r="1340" spans="2:13" s="76" customFormat="1" ht="12.75" customHeight="1" x14ac:dyDescent="0.25">
      <c r="B1340" s="148" t="s">
        <v>531</v>
      </c>
      <c r="C1340" s="156" t="s">
        <v>1354</v>
      </c>
      <c r="D1340" s="153" t="s">
        <v>1362</v>
      </c>
      <c r="E1340" s="154">
        <v>1972</v>
      </c>
      <c r="F1340" s="153">
        <v>4</v>
      </c>
      <c r="G1340" s="155">
        <v>5</v>
      </c>
      <c r="H1340" s="155" t="s">
        <v>529</v>
      </c>
      <c r="I1340" s="155">
        <v>5</v>
      </c>
      <c r="J1340" s="155">
        <v>168</v>
      </c>
      <c r="K1340" s="153" t="s">
        <v>1381</v>
      </c>
      <c r="L1340" s="145" t="s">
        <v>529</v>
      </c>
      <c r="M1340" s="120"/>
    </row>
    <row r="1341" spans="2:13" s="76" customFormat="1" ht="12.75" customHeight="1" x14ac:dyDescent="0.25">
      <c r="B1341" s="148"/>
      <c r="C1341" s="95"/>
      <c r="D1341" s="144"/>
      <c r="E1341" s="141"/>
      <c r="F1341" s="144"/>
      <c r="G1341" s="143"/>
      <c r="H1341" s="143"/>
      <c r="I1341" s="143"/>
      <c r="J1341" s="143"/>
      <c r="K1341" s="144"/>
      <c r="L1341" s="145"/>
      <c r="M1341" s="120"/>
    </row>
    <row r="1342" spans="2:13" s="76" customFormat="1" ht="12.75" customHeight="1" x14ac:dyDescent="0.25">
      <c r="B1342" s="148" t="s">
        <v>503</v>
      </c>
      <c r="C1342" s="152" t="s">
        <v>504</v>
      </c>
      <c r="D1342" s="153"/>
      <c r="E1342" s="154"/>
      <c r="F1342" s="153"/>
      <c r="G1342" s="155"/>
      <c r="H1342" s="155"/>
      <c r="I1342" s="155"/>
      <c r="J1342" s="155"/>
      <c r="K1342" s="153"/>
      <c r="L1342" s="145"/>
    </row>
    <row r="1343" spans="2:13" s="76" customFormat="1" ht="12.75" customHeight="1" x14ac:dyDescent="0.25">
      <c r="B1343" s="148" t="s">
        <v>531</v>
      </c>
      <c r="C1343" s="152" t="s">
        <v>1270</v>
      </c>
      <c r="D1343" s="153" t="s">
        <v>1276</v>
      </c>
      <c r="E1343" s="154">
        <v>2014</v>
      </c>
      <c r="F1343" s="153">
        <v>1</v>
      </c>
      <c r="G1343" s="155" t="s">
        <v>529</v>
      </c>
      <c r="H1343" s="155" t="s">
        <v>529</v>
      </c>
      <c r="I1343" s="155">
        <v>3</v>
      </c>
      <c r="J1343" s="155" t="s">
        <v>529</v>
      </c>
      <c r="K1343" s="153" t="s">
        <v>1385</v>
      </c>
      <c r="L1343" s="145" t="s">
        <v>529</v>
      </c>
      <c r="M1343" s="120"/>
    </row>
    <row r="1344" spans="2:13" s="76" customFormat="1" ht="12.75" customHeight="1" x14ac:dyDescent="0.25">
      <c r="B1344" s="129"/>
      <c r="C1344" s="133"/>
      <c r="D1344" s="144"/>
      <c r="E1344" s="141"/>
      <c r="F1344" s="144"/>
      <c r="G1344" s="143"/>
      <c r="H1344" s="143"/>
      <c r="I1344" s="143"/>
      <c r="J1344" s="143"/>
      <c r="K1344" s="144"/>
      <c r="L1344" s="145"/>
      <c r="M1344" s="120"/>
    </row>
    <row r="1345" spans="2:13" s="76" customFormat="1" ht="12.75" customHeight="1" x14ac:dyDescent="0.25">
      <c r="B1345" s="148" t="s">
        <v>505</v>
      </c>
      <c r="C1345" s="152" t="s">
        <v>506</v>
      </c>
      <c r="D1345" s="153"/>
      <c r="E1345" s="154"/>
      <c r="F1345" s="153"/>
      <c r="G1345" s="155"/>
      <c r="H1345" s="155"/>
      <c r="I1345" s="155"/>
      <c r="J1345" s="155"/>
      <c r="K1345" s="153"/>
      <c r="L1345" s="145"/>
    </row>
    <row r="1346" spans="2:13" s="76" customFormat="1" ht="12.75" customHeight="1" x14ac:dyDescent="0.25">
      <c r="B1346" s="148" t="s">
        <v>531</v>
      </c>
      <c r="C1346" s="156" t="s">
        <v>1271</v>
      </c>
      <c r="D1346" s="153" t="s">
        <v>1276</v>
      </c>
      <c r="E1346" s="154">
        <v>2016</v>
      </c>
      <c r="F1346" s="153">
        <v>1</v>
      </c>
      <c r="G1346" s="155" t="s">
        <v>529</v>
      </c>
      <c r="H1346" s="155" t="s">
        <v>529</v>
      </c>
      <c r="I1346" s="155">
        <v>2</v>
      </c>
      <c r="J1346" s="155" t="s">
        <v>529</v>
      </c>
      <c r="K1346" s="153" t="s">
        <v>1398</v>
      </c>
      <c r="L1346" s="145" t="s">
        <v>529</v>
      </c>
      <c r="M1346" s="120"/>
    </row>
    <row r="1347" spans="2:13" s="76" customFormat="1" ht="12.75" customHeight="1" x14ac:dyDescent="0.25">
      <c r="B1347" s="129"/>
      <c r="C1347" s="133"/>
      <c r="D1347" s="144"/>
      <c r="E1347" s="141"/>
      <c r="F1347" s="144"/>
      <c r="G1347" s="143"/>
      <c r="H1347" s="143"/>
      <c r="I1347" s="143"/>
      <c r="J1347" s="143"/>
      <c r="K1347" s="144"/>
      <c r="L1347" s="145"/>
    </row>
    <row r="1348" spans="2:13" s="76" customFormat="1" ht="12.75" customHeight="1" x14ac:dyDescent="0.25">
      <c r="B1348" s="148" t="s">
        <v>507</v>
      </c>
      <c r="C1348" s="152" t="s">
        <v>508</v>
      </c>
      <c r="D1348" s="153"/>
      <c r="E1348" s="154"/>
      <c r="F1348" s="153"/>
      <c r="G1348" s="155"/>
      <c r="H1348" s="155"/>
      <c r="I1348" s="155"/>
      <c r="J1348" s="155"/>
      <c r="K1348" s="153"/>
      <c r="L1348" s="145"/>
    </row>
    <row r="1349" spans="2:13" s="76" customFormat="1" ht="12.75" customHeight="1" x14ac:dyDescent="0.25">
      <c r="B1349" s="148" t="s">
        <v>531</v>
      </c>
      <c r="C1349" s="156" t="s">
        <v>1272</v>
      </c>
      <c r="D1349" s="153" t="s">
        <v>1276</v>
      </c>
      <c r="E1349" s="154">
        <v>1963</v>
      </c>
      <c r="F1349" s="153">
        <v>3</v>
      </c>
      <c r="G1349" s="155" t="s">
        <v>529</v>
      </c>
      <c r="H1349" s="155" t="s">
        <v>529</v>
      </c>
      <c r="I1349" s="155">
        <v>7</v>
      </c>
      <c r="J1349" s="155" t="s">
        <v>529</v>
      </c>
      <c r="K1349" s="153" t="s">
        <v>1381</v>
      </c>
      <c r="L1349" s="145" t="s">
        <v>529</v>
      </c>
      <c r="M1349" s="120"/>
    </row>
    <row r="1350" spans="2:13" s="76" customFormat="1" ht="12.75" customHeight="1" x14ac:dyDescent="0.25">
      <c r="B1350" s="129" t="s">
        <v>531</v>
      </c>
      <c r="C1350" s="133" t="s">
        <v>1289</v>
      </c>
      <c r="D1350" s="144" t="s">
        <v>1291</v>
      </c>
      <c r="E1350" s="141">
        <v>2017</v>
      </c>
      <c r="F1350" s="144" t="s">
        <v>529</v>
      </c>
      <c r="G1350" s="143" t="s">
        <v>529</v>
      </c>
      <c r="H1350" s="143" t="s">
        <v>529</v>
      </c>
      <c r="I1350" s="143">
        <v>4.5</v>
      </c>
      <c r="J1350" s="143" t="s">
        <v>529</v>
      </c>
      <c r="K1350" s="144" t="s">
        <v>529</v>
      </c>
      <c r="L1350" s="145" t="s">
        <v>529</v>
      </c>
    </row>
    <row r="1351" spans="2:13" s="76" customFormat="1" ht="12.75" customHeight="1" x14ac:dyDescent="0.25">
      <c r="B1351" s="129"/>
      <c r="C1351" s="133"/>
      <c r="D1351" s="144"/>
      <c r="E1351" s="141"/>
      <c r="F1351" s="144"/>
      <c r="G1351" s="143"/>
      <c r="H1351" s="143"/>
      <c r="I1351" s="143"/>
      <c r="J1351" s="143"/>
      <c r="K1351" s="144"/>
      <c r="L1351" s="145"/>
    </row>
    <row r="1352" spans="2:13" s="76" customFormat="1" ht="12.75" customHeight="1" x14ac:dyDescent="0.25">
      <c r="B1352" s="148" t="s">
        <v>509</v>
      </c>
      <c r="C1352" s="156" t="s">
        <v>510</v>
      </c>
      <c r="D1352" s="153"/>
      <c r="E1352" s="154"/>
      <c r="F1352" s="153"/>
      <c r="G1352" s="155"/>
      <c r="H1352" s="155"/>
      <c r="I1352" s="155"/>
      <c r="J1352" s="155"/>
      <c r="K1352" s="153"/>
      <c r="L1352" s="145"/>
      <c r="M1352" s="120"/>
    </row>
    <row r="1353" spans="2:13" s="76" customFormat="1" ht="12.75" customHeight="1" x14ac:dyDescent="0.25">
      <c r="B1353" s="148" t="s">
        <v>531</v>
      </c>
      <c r="C1353" s="95" t="s">
        <v>1273</v>
      </c>
      <c r="D1353" s="144" t="s">
        <v>1276</v>
      </c>
      <c r="E1353" s="141">
        <v>2004</v>
      </c>
      <c r="F1353" s="144">
        <v>2</v>
      </c>
      <c r="G1353" s="143" t="s">
        <v>529</v>
      </c>
      <c r="H1353" s="143" t="s">
        <v>529</v>
      </c>
      <c r="I1353" s="143">
        <v>25</v>
      </c>
      <c r="J1353" s="143" t="s">
        <v>529</v>
      </c>
      <c r="K1353" s="144" t="s">
        <v>1386</v>
      </c>
      <c r="L1353" s="145" t="s">
        <v>529</v>
      </c>
      <c r="M1353" s="120"/>
    </row>
    <row r="1354" spans="2:13" s="76" customFormat="1" ht="12.75" customHeight="1" x14ac:dyDescent="0.25">
      <c r="B1354" s="148"/>
      <c r="C1354" s="152"/>
      <c r="D1354" s="153"/>
      <c r="E1354" s="154"/>
      <c r="F1354" s="153"/>
      <c r="G1354" s="155"/>
      <c r="H1354" s="155"/>
      <c r="I1354" s="155"/>
      <c r="J1354" s="155"/>
      <c r="K1354" s="153"/>
      <c r="L1354" s="145"/>
    </row>
    <row r="1355" spans="2:13" s="76" customFormat="1" ht="12.75" customHeight="1" x14ac:dyDescent="0.25">
      <c r="B1355" s="148" t="s">
        <v>511</v>
      </c>
      <c r="C1355" s="152" t="s">
        <v>512</v>
      </c>
      <c r="D1355" s="153"/>
      <c r="E1355" s="154"/>
      <c r="F1355" s="153"/>
      <c r="G1355" s="155"/>
      <c r="H1355" s="155"/>
      <c r="I1355" s="155"/>
      <c r="J1355" s="155"/>
      <c r="K1355" s="153"/>
      <c r="L1355" s="145"/>
      <c r="M1355" s="120"/>
    </row>
    <row r="1356" spans="2:13" s="76" customFormat="1" ht="12.75" customHeight="1" x14ac:dyDescent="0.25">
      <c r="B1356" s="129" t="s">
        <v>531</v>
      </c>
      <c r="C1356" s="133" t="s">
        <v>512</v>
      </c>
      <c r="D1356" s="144" t="s">
        <v>1276</v>
      </c>
      <c r="E1356" s="141" t="s">
        <v>530</v>
      </c>
      <c r="F1356" s="144" t="s">
        <v>530</v>
      </c>
      <c r="G1356" s="143" t="s">
        <v>529</v>
      </c>
      <c r="H1356" s="143" t="s">
        <v>529</v>
      </c>
      <c r="I1356" s="143" t="s">
        <v>530</v>
      </c>
      <c r="J1356" s="143" t="s">
        <v>529</v>
      </c>
      <c r="K1356" s="144" t="s">
        <v>1392</v>
      </c>
      <c r="L1356" s="145" t="s">
        <v>529</v>
      </c>
      <c r="M1356" s="120"/>
    </row>
    <row r="1357" spans="2:13" s="76" customFormat="1" ht="12.75" customHeight="1" x14ac:dyDescent="0.25">
      <c r="B1357" s="148"/>
      <c r="C1357" s="152"/>
      <c r="D1357" s="153"/>
      <c r="E1357" s="154"/>
      <c r="F1357" s="153"/>
      <c r="G1357" s="155"/>
      <c r="H1357" s="155"/>
      <c r="I1357" s="155"/>
      <c r="J1357" s="155"/>
      <c r="K1357" s="153"/>
      <c r="L1357" s="145"/>
    </row>
    <row r="1358" spans="2:13" s="76" customFormat="1" ht="12.75" customHeight="1" x14ac:dyDescent="0.25">
      <c r="B1358" s="148" t="s">
        <v>513</v>
      </c>
      <c r="C1358" s="156" t="s">
        <v>514</v>
      </c>
      <c r="D1358" s="153"/>
      <c r="E1358" s="154"/>
      <c r="F1358" s="153"/>
      <c r="G1358" s="155"/>
      <c r="H1358" s="155"/>
      <c r="I1358" s="155"/>
      <c r="J1358" s="155"/>
      <c r="K1358" s="153"/>
      <c r="L1358" s="145"/>
      <c r="M1358" s="120"/>
    </row>
    <row r="1359" spans="2:13" s="76" customFormat="1" ht="12.75" customHeight="1" x14ac:dyDescent="0.25">
      <c r="B1359" s="129" t="s">
        <v>531</v>
      </c>
      <c r="C1359" s="133" t="s">
        <v>1274</v>
      </c>
      <c r="D1359" s="144" t="s">
        <v>1276</v>
      </c>
      <c r="E1359" s="141">
        <v>2001</v>
      </c>
      <c r="F1359" s="144">
        <v>1</v>
      </c>
      <c r="G1359" s="143" t="s">
        <v>529</v>
      </c>
      <c r="H1359" s="143" t="s">
        <v>529</v>
      </c>
      <c r="I1359" s="143">
        <v>51.8</v>
      </c>
      <c r="J1359" s="143" t="s">
        <v>529</v>
      </c>
      <c r="K1359" s="144" t="s">
        <v>1386</v>
      </c>
      <c r="L1359" s="145" t="s">
        <v>529</v>
      </c>
    </row>
    <row r="1360" spans="2:13" s="76" customFormat="1" ht="12.75" customHeight="1" x14ac:dyDescent="0.25">
      <c r="B1360" s="148" t="s">
        <v>531</v>
      </c>
      <c r="C1360" s="152" t="s">
        <v>1290</v>
      </c>
      <c r="D1360" s="153" t="s">
        <v>1291</v>
      </c>
      <c r="E1360" s="154">
        <v>2009</v>
      </c>
      <c r="F1360" s="153" t="s">
        <v>529</v>
      </c>
      <c r="G1360" s="155" t="s">
        <v>529</v>
      </c>
      <c r="H1360" s="155" t="s">
        <v>529</v>
      </c>
      <c r="I1360" s="155">
        <v>21</v>
      </c>
      <c r="J1360" s="155" t="s">
        <v>529</v>
      </c>
      <c r="K1360" s="153" t="s">
        <v>529</v>
      </c>
      <c r="L1360" s="145">
        <v>6.5</v>
      </c>
      <c r="M1360" s="120"/>
    </row>
    <row r="1361" spans="2:13" s="76" customFormat="1" ht="12.75" customHeight="1" x14ac:dyDescent="0.25">
      <c r="B1361" s="148" t="s">
        <v>531</v>
      </c>
      <c r="C1361" s="152" t="s">
        <v>1355</v>
      </c>
      <c r="D1361" s="153" t="s">
        <v>1362</v>
      </c>
      <c r="E1361" s="154">
        <v>2017</v>
      </c>
      <c r="F1361" s="153">
        <v>1</v>
      </c>
      <c r="G1361" s="155">
        <v>230</v>
      </c>
      <c r="H1361" s="155" t="s">
        <v>529</v>
      </c>
      <c r="I1361" s="155">
        <v>230</v>
      </c>
      <c r="J1361" s="155">
        <v>160</v>
      </c>
      <c r="K1361" s="153" t="s">
        <v>1386</v>
      </c>
      <c r="L1361" s="145" t="s">
        <v>529</v>
      </c>
    </row>
    <row r="1362" spans="2:13" s="76" customFormat="1" ht="12.75" customHeight="1" x14ac:dyDescent="0.25">
      <c r="B1362" s="148" t="s">
        <v>531</v>
      </c>
      <c r="C1362" s="156" t="s">
        <v>1356</v>
      </c>
      <c r="D1362" s="153" t="s">
        <v>1362</v>
      </c>
      <c r="E1362" s="154">
        <v>1972</v>
      </c>
      <c r="F1362" s="153">
        <v>1</v>
      </c>
      <c r="G1362" s="155">
        <v>174</v>
      </c>
      <c r="H1362" s="155" t="s">
        <v>529</v>
      </c>
      <c r="I1362" s="155">
        <v>174</v>
      </c>
      <c r="J1362" s="155">
        <v>86</v>
      </c>
      <c r="K1362" s="153" t="s">
        <v>1382</v>
      </c>
      <c r="L1362" s="145" t="s">
        <v>529</v>
      </c>
      <c r="M1362" s="120"/>
    </row>
    <row r="1363" spans="2:13" s="76" customFormat="1" ht="12.75" customHeight="1" x14ac:dyDescent="0.25">
      <c r="B1363" s="129" t="s">
        <v>531</v>
      </c>
      <c r="C1363" s="133" t="s">
        <v>1357</v>
      </c>
      <c r="D1363" s="144" t="s">
        <v>1362</v>
      </c>
      <c r="E1363" s="141">
        <v>1964</v>
      </c>
      <c r="F1363" s="144">
        <v>1</v>
      </c>
      <c r="G1363" s="143">
        <v>175</v>
      </c>
      <c r="H1363" s="143" t="s">
        <v>529</v>
      </c>
      <c r="I1363" s="143">
        <v>175</v>
      </c>
      <c r="J1363" s="143">
        <v>86</v>
      </c>
      <c r="K1363" s="144" t="s">
        <v>1382</v>
      </c>
      <c r="L1363" s="145" t="s">
        <v>529</v>
      </c>
    </row>
    <row r="1364" spans="2:13" s="76" customFormat="1" ht="12.75" customHeight="1" x14ac:dyDescent="0.25">
      <c r="B1364" s="148"/>
      <c r="C1364" s="152"/>
      <c r="D1364" s="153"/>
      <c r="E1364" s="154"/>
      <c r="F1364" s="153"/>
      <c r="G1364" s="155"/>
      <c r="H1364" s="155"/>
      <c r="I1364" s="155"/>
      <c r="J1364" s="155"/>
      <c r="K1364" s="153"/>
      <c r="L1364" s="145"/>
    </row>
    <row r="1365" spans="2:13" s="76" customFormat="1" ht="12.75" customHeight="1" x14ac:dyDescent="0.25">
      <c r="B1365" s="148" t="s">
        <v>515</v>
      </c>
      <c r="C1365" s="156" t="s">
        <v>516</v>
      </c>
      <c r="D1365" s="153"/>
      <c r="E1365" s="154"/>
      <c r="F1365" s="153"/>
      <c r="G1365" s="155"/>
      <c r="H1365" s="155"/>
      <c r="I1365" s="155"/>
      <c r="J1365" s="155"/>
      <c r="K1365" s="153"/>
      <c r="L1365" s="145"/>
      <c r="M1365" s="120"/>
    </row>
    <row r="1366" spans="2:13" s="76" customFormat="1" ht="12.75" customHeight="1" x14ac:dyDescent="0.25">
      <c r="B1366" s="148" t="s">
        <v>531</v>
      </c>
      <c r="C1366" s="152" t="s">
        <v>1358</v>
      </c>
      <c r="D1366" s="153" t="s">
        <v>1362</v>
      </c>
      <c r="E1366" s="154">
        <v>1980</v>
      </c>
      <c r="F1366" s="153" t="s">
        <v>530</v>
      </c>
      <c r="G1366" s="155">
        <v>50</v>
      </c>
      <c r="H1366" s="155" t="s">
        <v>529</v>
      </c>
      <c r="I1366" s="155">
        <v>50</v>
      </c>
      <c r="J1366" s="155" t="s">
        <v>530</v>
      </c>
      <c r="K1366" s="153" t="s">
        <v>1386</v>
      </c>
      <c r="L1366" s="145" t="s">
        <v>529</v>
      </c>
    </row>
    <row r="1367" spans="2:13" s="76" customFormat="1" ht="12.75" customHeight="1" x14ac:dyDescent="0.25">
      <c r="B1367" s="148"/>
      <c r="C1367" s="152"/>
      <c r="D1367" s="153"/>
      <c r="E1367" s="154"/>
      <c r="F1367" s="153"/>
      <c r="G1367" s="155"/>
      <c r="H1367" s="155"/>
      <c r="I1367" s="155"/>
      <c r="J1367" s="155"/>
      <c r="K1367" s="153"/>
      <c r="L1367" s="145"/>
    </row>
    <row r="1368" spans="2:13" s="76" customFormat="1" ht="12.75" customHeight="1" x14ac:dyDescent="0.25">
      <c r="B1368" s="148" t="s">
        <v>519</v>
      </c>
      <c r="C1368" s="156" t="s">
        <v>520</v>
      </c>
      <c r="D1368" s="153"/>
      <c r="E1368" s="154"/>
      <c r="F1368" s="153"/>
      <c r="G1368" s="155"/>
      <c r="H1368" s="155"/>
      <c r="I1368" s="155"/>
      <c r="J1368" s="155"/>
      <c r="K1368" s="153"/>
      <c r="L1368" s="145"/>
      <c r="M1368" s="120"/>
    </row>
    <row r="1369" spans="2:13" s="76" customFormat="1" ht="12.75" customHeight="1" x14ac:dyDescent="0.25">
      <c r="B1369" s="148" t="s">
        <v>531</v>
      </c>
      <c r="C1369" s="152" t="s">
        <v>1359</v>
      </c>
      <c r="D1369" s="153" t="s">
        <v>1362</v>
      </c>
      <c r="E1369" s="154">
        <v>1990</v>
      </c>
      <c r="F1369" s="153">
        <v>1</v>
      </c>
      <c r="G1369" s="155">
        <v>100</v>
      </c>
      <c r="H1369" s="155" t="s">
        <v>529</v>
      </c>
      <c r="I1369" s="155">
        <v>100</v>
      </c>
      <c r="J1369" s="155">
        <v>108</v>
      </c>
      <c r="K1369" s="153" t="s">
        <v>1378</v>
      </c>
      <c r="L1369" s="145" t="s">
        <v>529</v>
      </c>
    </row>
    <row r="1370" spans="2:13" s="76" customFormat="1" ht="12.75" customHeight="1" x14ac:dyDescent="0.25">
      <c r="B1370" s="148"/>
      <c r="C1370" s="156"/>
      <c r="D1370" s="153"/>
      <c r="E1370" s="154"/>
      <c r="F1370" s="153"/>
      <c r="G1370" s="155"/>
      <c r="H1370" s="155"/>
      <c r="I1370" s="155"/>
      <c r="J1370" s="155"/>
      <c r="K1370" s="153"/>
      <c r="L1370" s="145"/>
      <c r="M1370" s="120"/>
    </row>
    <row r="1371" spans="2:13" s="76" customFormat="1" ht="12.75" customHeight="1" x14ac:dyDescent="0.25">
      <c r="B1371" s="129" t="s">
        <v>521</v>
      </c>
      <c r="C1371" s="133" t="s">
        <v>522</v>
      </c>
      <c r="D1371" s="144"/>
      <c r="E1371" s="141"/>
      <c r="F1371" s="144"/>
      <c r="G1371" s="143"/>
      <c r="H1371" s="143"/>
      <c r="I1371" s="143"/>
      <c r="J1371" s="143"/>
      <c r="K1371" s="144"/>
      <c r="L1371" s="145"/>
    </row>
    <row r="1372" spans="2:13" s="76" customFormat="1" ht="12.75" customHeight="1" x14ac:dyDescent="0.25">
      <c r="B1372" s="129" t="s">
        <v>531</v>
      </c>
      <c r="C1372" s="133" t="s">
        <v>1360</v>
      </c>
      <c r="D1372" s="144" t="s">
        <v>1362</v>
      </c>
      <c r="E1372" s="141">
        <v>1998</v>
      </c>
      <c r="F1372" s="144">
        <v>1</v>
      </c>
      <c r="G1372" s="143">
        <v>175</v>
      </c>
      <c r="H1372" s="143" t="s">
        <v>529</v>
      </c>
      <c r="I1372" s="143">
        <v>175</v>
      </c>
      <c r="J1372" s="143">
        <v>210</v>
      </c>
      <c r="K1372" s="144" t="s">
        <v>1382</v>
      </c>
      <c r="L1372" s="145" t="s">
        <v>529</v>
      </c>
    </row>
    <row r="1373" spans="2:13" s="76" customFormat="1" ht="12.75" customHeight="1" x14ac:dyDescent="0.25">
      <c r="B1373" s="148"/>
      <c r="C1373" s="156"/>
      <c r="D1373" s="153"/>
      <c r="E1373" s="154"/>
      <c r="F1373" s="153"/>
      <c r="G1373" s="155"/>
      <c r="H1373" s="155"/>
      <c r="I1373" s="155"/>
      <c r="J1373" s="155"/>
      <c r="K1373" s="153"/>
      <c r="L1373" s="145"/>
      <c r="M1373" s="120"/>
    </row>
    <row r="1374" spans="2:13" s="76" customFormat="1" ht="12.75" customHeight="1" x14ac:dyDescent="0.25">
      <c r="B1374" s="148" t="s">
        <v>523</v>
      </c>
      <c r="C1374" s="95" t="s">
        <v>524</v>
      </c>
      <c r="D1374" s="144"/>
      <c r="E1374" s="141"/>
      <c r="F1374" s="144"/>
      <c r="G1374" s="143"/>
      <c r="H1374" s="143"/>
      <c r="I1374" s="143"/>
      <c r="J1374" s="143"/>
      <c r="K1374" s="144"/>
      <c r="L1374" s="145"/>
      <c r="M1374" s="120"/>
    </row>
    <row r="1375" spans="2:13" s="76" customFormat="1" ht="12.75" customHeight="1" x14ac:dyDescent="0.25">
      <c r="B1375" s="148" t="s">
        <v>531</v>
      </c>
      <c r="C1375" s="152" t="s">
        <v>1361</v>
      </c>
      <c r="D1375" s="153" t="s">
        <v>1362</v>
      </c>
      <c r="E1375" s="154">
        <v>2012</v>
      </c>
      <c r="F1375" s="153" t="s">
        <v>530</v>
      </c>
      <c r="G1375" s="155">
        <v>38</v>
      </c>
      <c r="H1375" s="155" t="s">
        <v>529</v>
      </c>
      <c r="I1375" s="155">
        <v>38</v>
      </c>
      <c r="J1375" s="155">
        <v>15</v>
      </c>
      <c r="K1375" s="153" t="s">
        <v>1383</v>
      </c>
      <c r="L1375" s="145" t="s">
        <v>529</v>
      </c>
    </row>
    <row r="1376" spans="2:13" s="76" customFormat="1" ht="12.75" customHeight="1" x14ac:dyDescent="0.25">
      <c r="B1376" s="148"/>
      <c r="C1376" s="152"/>
      <c r="D1376" s="153"/>
      <c r="E1376" s="154"/>
      <c r="F1376" s="153"/>
      <c r="G1376" s="155"/>
      <c r="H1376" s="155"/>
      <c r="I1376" s="155"/>
      <c r="J1376" s="155"/>
      <c r="K1376" s="153"/>
      <c r="L1376" s="145"/>
      <c r="M1376" s="120"/>
    </row>
    <row r="1377" spans="2:18" s="76" customFormat="1" ht="12.75" customHeight="1" x14ac:dyDescent="0.25">
      <c r="B1377" s="129" t="s">
        <v>525</v>
      </c>
      <c r="C1377" s="133" t="s">
        <v>526</v>
      </c>
      <c r="D1377" s="144"/>
      <c r="E1377" s="141"/>
      <c r="F1377" s="144"/>
      <c r="G1377" s="143"/>
      <c r="H1377" s="143"/>
      <c r="I1377" s="143"/>
      <c r="J1377" s="143"/>
      <c r="K1377" s="144"/>
      <c r="L1377" s="145"/>
      <c r="M1377" s="120"/>
    </row>
    <row r="1378" spans="2:18" s="76" customFormat="1" ht="12.75" customHeight="1" x14ac:dyDescent="0.25">
      <c r="B1378" s="148" t="s">
        <v>531</v>
      </c>
      <c r="C1378" s="152" t="s">
        <v>1275</v>
      </c>
      <c r="D1378" s="153" t="s">
        <v>1276</v>
      </c>
      <c r="E1378" s="154" t="s">
        <v>530</v>
      </c>
      <c r="F1378" s="153" t="s">
        <v>530</v>
      </c>
      <c r="G1378" s="155" t="s">
        <v>529</v>
      </c>
      <c r="H1378" s="155" t="s">
        <v>529</v>
      </c>
      <c r="I1378" s="155" t="s">
        <v>530</v>
      </c>
      <c r="J1378" s="155" t="s">
        <v>529</v>
      </c>
      <c r="K1378" s="153" t="s">
        <v>1392</v>
      </c>
      <c r="L1378" s="145" t="s">
        <v>529</v>
      </c>
    </row>
    <row r="1379" spans="2:18" s="76" customFormat="1" ht="12.75" customHeight="1" x14ac:dyDescent="0.25">
      <c r="B1379" s="148"/>
      <c r="C1379" s="156"/>
      <c r="D1379" s="153"/>
      <c r="E1379" s="154"/>
      <c r="F1379" s="153"/>
      <c r="G1379" s="155"/>
      <c r="H1379" s="155"/>
      <c r="I1379" s="155"/>
      <c r="J1379" s="155"/>
      <c r="K1379" s="153"/>
      <c r="L1379" s="145"/>
      <c r="M1379" s="120"/>
    </row>
    <row r="1380" spans="2:18" s="76" customFormat="1" ht="12.75" customHeight="1" x14ac:dyDescent="0.25">
      <c r="B1380" s="129" t="s">
        <v>527</v>
      </c>
      <c r="C1380" s="133" t="s">
        <v>528</v>
      </c>
      <c r="D1380" s="144"/>
      <c r="E1380" s="141"/>
      <c r="F1380" s="144"/>
      <c r="G1380" s="143"/>
      <c r="H1380" s="143"/>
      <c r="I1380" s="143"/>
      <c r="J1380" s="143"/>
      <c r="K1380" s="144"/>
      <c r="L1380" s="145"/>
    </row>
    <row r="1381" spans="2:18" s="76" customFormat="1" ht="12.75" customHeight="1" x14ac:dyDescent="0.25">
      <c r="B1381" s="148" t="s">
        <v>531</v>
      </c>
      <c r="C1381" s="152" t="s">
        <v>528</v>
      </c>
      <c r="D1381" s="153" t="s">
        <v>1362</v>
      </c>
      <c r="E1381" s="154">
        <v>1973</v>
      </c>
      <c r="F1381" s="153">
        <v>3</v>
      </c>
      <c r="G1381" s="155">
        <v>20</v>
      </c>
      <c r="H1381" s="155" t="s">
        <v>529</v>
      </c>
      <c r="I1381" s="155">
        <v>20</v>
      </c>
      <c r="J1381" s="155">
        <v>38</v>
      </c>
      <c r="K1381" s="153" t="s">
        <v>1388</v>
      </c>
      <c r="L1381" s="145" t="s">
        <v>529</v>
      </c>
      <c r="M1381" s="120"/>
    </row>
    <row r="1382" spans="2:18" s="121" customFormat="1" ht="26.25" customHeight="1" x14ac:dyDescent="0.3">
      <c r="B1382" s="101" t="s">
        <v>531</v>
      </c>
      <c r="C1382" s="102" t="s">
        <v>1890</v>
      </c>
      <c r="D1382" s="159"/>
      <c r="E1382" s="160"/>
      <c r="F1382" s="159"/>
      <c r="G1382" s="161">
        <v>2482.9</v>
      </c>
      <c r="H1382" s="161">
        <v>566</v>
      </c>
      <c r="I1382" s="161">
        <v>4333.7</v>
      </c>
      <c r="J1382" s="161">
        <v>2363.6999999999998</v>
      </c>
      <c r="K1382" s="159"/>
      <c r="L1382" s="162">
        <v>6.5</v>
      </c>
    </row>
    <row r="1383" spans="2:18" s="121" customFormat="1" ht="26.25" customHeight="1" x14ac:dyDescent="0.3">
      <c r="B1383" s="101" t="s">
        <v>531</v>
      </c>
      <c r="C1383" s="102" t="s">
        <v>532</v>
      </c>
      <c r="D1383" s="159"/>
      <c r="E1383" s="160"/>
      <c r="F1383" s="159"/>
      <c r="G1383" s="161">
        <v>7130.1</v>
      </c>
      <c r="H1383" s="161">
        <v>827.5</v>
      </c>
      <c r="I1383" s="161">
        <v>22277.4</v>
      </c>
      <c r="J1383" s="161">
        <v>5525.7</v>
      </c>
      <c r="K1383" s="159"/>
      <c r="L1383" s="162">
        <v>54.600000000000009</v>
      </c>
      <c r="M1383" s="163"/>
    </row>
    <row r="1384" spans="2:18" x14ac:dyDescent="0.25">
      <c r="G1384" s="372"/>
      <c r="H1384" s="372"/>
      <c r="I1384" s="372"/>
      <c r="J1384" s="372"/>
      <c r="K1384" s="372"/>
      <c r="L1384" s="372"/>
      <c r="O1384" s="151"/>
      <c r="P1384" s="151"/>
      <c r="Q1384" s="151"/>
      <c r="R1384" s="151"/>
    </row>
    <row r="1385" spans="2:18" ht="17.399999999999999" x14ac:dyDescent="0.3">
      <c r="B1385" s="164" t="s">
        <v>1727</v>
      </c>
      <c r="C1385" s="6"/>
      <c r="D1385" s="165"/>
      <c r="E1385" s="108"/>
      <c r="F1385" s="109"/>
      <c r="G1385" s="2"/>
      <c r="H1385" s="2"/>
      <c r="I1385" s="2"/>
      <c r="J1385" s="2"/>
      <c r="K1385" s="2"/>
      <c r="L1385" s="2"/>
      <c r="O1385" s="372"/>
      <c r="P1385" s="372"/>
      <c r="Q1385" s="372"/>
      <c r="R1385" s="372"/>
    </row>
    <row r="1386" spans="2:18" ht="17.399999999999999" x14ac:dyDescent="0.3">
      <c r="B1386" s="6"/>
      <c r="C1386" s="6"/>
      <c r="D1386" s="165"/>
      <c r="E1386" s="108"/>
      <c r="F1386" s="109"/>
      <c r="G1386" s="110"/>
      <c r="H1386" s="110"/>
      <c r="I1386" s="110"/>
      <c r="J1386" s="110"/>
      <c r="K1386" s="107"/>
      <c r="L1386" s="110"/>
    </row>
    <row r="1387" spans="2:18" ht="17.399999999999999" x14ac:dyDescent="0.3">
      <c r="B1387" s="164" t="s">
        <v>1728</v>
      </c>
      <c r="C1387" s="6"/>
      <c r="D1387" s="164" t="s">
        <v>1729</v>
      </c>
      <c r="E1387" s="166"/>
      <c r="F1387" s="167"/>
      <c r="G1387" s="168"/>
      <c r="H1387" s="168"/>
      <c r="I1387" s="6"/>
      <c r="J1387" s="6"/>
      <c r="K1387" s="165"/>
      <c r="L1387" s="168"/>
    </row>
    <row r="1388" spans="2:18" ht="17.399999999999999" x14ac:dyDescent="0.3">
      <c r="B1388" s="6"/>
      <c r="C1388" s="6"/>
      <c r="D1388" s="6"/>
      <c r="E1388" s="169"/>
      <c r="F1388" s="170"/>
      <c r="G1388" s="110"/>
      <c r="H1388" s="110"/>
      <c r="I1388" s="110"/>
      <c r="J1388" s="110"/>
      <c r="K1388" s="107"/>
      <c r="L1388" s="110"/>
    </row>
    <row r="1389" spans="2:18" ht="17.399999999999999" x14ac:dyDescent="0.3">
      <c r="B1389" s="6" t="s">
        <v>1276</v>
      </c>
      <c r="C1389" s="6" t="s">
        <v>1730</v>
      </c>
      <c r="D1389" s="171" t="s">
        <v>1376</v>
      </c>
      <c r="E1389" s="171" t="s">
        <v>1731</v>
      </c>
      <c r="F1389" s="172"/>
      <c r="G1389" s="173"/>
      <c r="H1389" s="173"/>
      <c r="I1389" s="174" t="s">
        <v>1391</v>
      </c>
      <c r="J1389" s="175" t="s">
        <v>1732</v>
      </c>
      <c r="K1389" s="176"/>
      <c r="L1389" s="173"/>
    </row>
    <row r="1390" spans="2:18" ht="17.399999999999999" x14ac:dyDescent="0.3">
      <c r="B1390" s="6" t="s">
        <v>1291</v>
      </c>
      <c r="C1390" s="6" t="s">
        <v>1733</v>
      </c>
      <c r="D1390" s="171" t="s">
        <v>1377</v>
      </c>
      <c r="E1390" s="177" t="s">
        <v>1734</v>
      </c>
      <c r="F1390" s="172"/>
      <c r="G1390" s="173"/>
      <c r="H1390" s="173"/>
      <c r="I1390" s="178" t="s">
        <v>1385</v>
      </c>
      <c r="J1390" s="179" t="s">
        <v>1735</v>
      </c>
      <c r="K1390" s="173"/>
      <c r="L1390" s="173"/>
    </row>
    <row r="1391" spans="2:18" ht="17.399999999999999" x14ac:dyDescent="0.3">
      <c r="B1391" s="6" t="s">
        <v>1362</v>
      </c>
      <c r="C1391" s="6" t="s">
        <v>1736</v>
      </c>
      <c r="D1391" s="178" t="s">
        <v>1389</v>
      </c>
      <c r="E1391" s="180" t="s">
        <v>1737</v>
      </c>
      <c r="F1391" s="172"/>
      <c r="G1391" s="173"/>
      <c r="H1391" s="173"/>
      <c r="I1391" s="174" t="s">
        <v>1398</v>
      </c>
      <c r="J1391" s="175" t="s">
        <v>1738</v>
      </c>
      <c r="K1391" s="173"/>
      <c r="L1391" s="173"/>
    </row>
    <row r="1392" spans="2:18" ht="17.399999999999999" x14ac:dyDescent="0.3">
      <c r="B1392" s="6" t="s">
        <v>1375</v>
      </c>
      <c r="C1392" s="6" t="s">
        <v>1739</v>
      </c>
      <c r="D1392" s="181"/>
      <c r="E1392" s="182" t="s">
        <v>1740</v>
      </c>
      <c r="F1392" s="176"/>
      <c r="G1392" s="173"/>
      <c r="H1392" s="173"/>
      <c r="I1392" s="174" t="s">
        <v>1741</v>
      </c>
      <c r="J1392" s="175" t="s">
        <v>1742</v>
      </c>
      <c r="K1392" s="173"/>
      <c r="L1392" s="173"/>
    </row>
    <row r="1393" spans="2:12" ht="17.399999999999999" x14ac:dyDescent="0.3">
      <c r="B1393" s="6"/>
      <c r="C1393" s="6"/>
      <c r="D1393" s="171" t="s">
        <v>1382</v>
      </c>
      <c r="E1393" s="177" t="s">
        <v>1743</v>
      </c>
      <c r="F1393" s="172"/>
      <c r="G1393" s="173"/>
      <c r="H1393" s="173"/>
      <c r="I1393" s="171" t="s">
        <v>1379</v>
      </c>
      <c r="J1393" s="177" t="s">
        <v>1744</v>
      </c>
      <c r="K1393" s="173"/>
      <c r="L1393" s="173"/>
    </row>
    <row r="1394" spans="2:12" ht="17.399999999999999" x14ac:dyDescent="0.3">
      <c r="B1394" s="6"/>
      <c r="C1394" s="6"/>
      <c r="D1394" s="171" t="s">
        <v>1381</v>
      </c>
      <c r="E1394" s="177" t="s">
        <v>1745</v>
      </c>
      <c r="F1394" s="172"/>
      <c r="G1394" s="173"/>
      <c r="H1394" s="173"/>
      <c r="I1394" s="171" t="s">
        <v>1746</v>
      </c>
      <c r="J1394" s="177" t="s">
        <v>1747</v>
      </c>
      <c r="K1394" s="173"/>
      <c r="L1394" s="173"/>
    </row>
    <row r="1395" spans="2:12" ht="17.399999999999999" x14ac:dyDescent="0.3">
      <c r="B1395" s="6"/>
      <c r="C1395" s="6"/>
      <c r="D1395" s="171" t="s">
        <v>1378</v>
      </c>
      <c r="E1395" s="171" t="s">
        <v>1748</v>
      </c>
      <c r="F1395" s="172"/>
      <c r="G1395" s="173"/>
      <c r="H1395" s="173"/>
      <c r="I1395" s="171" t="s">
        <v>1383</v>
      </c>
      <c r="J1395" s="177" t="s">
        <v>1749</v>
      </c>
      <c r="K1395" s="173"/>
      <c r="L1395" s="173"/>
    </row>
    <row r="1396" spans="2:12" ht="17.399999999999999" x14ac:dyDescent="0.3">
      <c r="B1396" s="6"/>
      <c r="C1396" s="6"/>
      <c r="D1396" s="171" t="s">
        <v>1384</v>
      </c>
      <c r="E1396" s="171" t="s">
        <v>1750</v>
      </c>
      <c r="F1396" s="172"/>
      <c r="G1396" s="173"/>
      <c r="H1396" s="173"/>
      <c r="I1396" s="178" t="s">
        <v>1387</v>
      </c>
      <c r="J1396" s="179" t="s">
        <v>1751</v>
      </c>
      <c r="K1396" s="181"/>
      <c r="L1396" s="173"/>
    </row>
    <row r="1397" spans="2:12" ht="17.399999999999999" x14ac:dyDescent="0.3">
      <c r="B1397" s="6"/>
      <c r="C1397" s="6"/>
      <c r="D1397" s="174" t="s">
        <v>1390</v>
      </c>
      <c r="E1397" s="175" t="s">
        <v>1752</v>
      </c>
      <c r="F1397" s="172"/>
      <c r="G1397" s="173"/>
      <c r="H1397" s="173"/>
      <c r="I1397" s="171" t="s">
        <v>1753</v>
      </c>
      <c r="J1397" s="177" t="s">
        <v>1754</v>
      </c>
      <c r="K1397" s="181"/>
      <c r="L1397" s="173"/>
    </row>
    <row r="1398" spans="2:12" ht="17.399999999999999" x14ac:dyDescent="0.3">
      <c r="B1398" s="6"/>
      <c r="C1398" s="6"/>
      <c r="D1398" s="171" t="s">
        <v>1386</v>
      </c>
      <c r="E1398" s="177" t="s">
        <v>1755</v>
      </c>
      <c r="F1398" s="172"/>
      <c r="G1398" s="173"/>
      <c r="H1398" s="173"/>
      <c r="I1398" s="171" t="s">
        <v>1380</v>
      </c>
      <c r="J1398" s="177" t="s">
        <v>1756</v>
      </c>
      <c r="K1398" s="181"/>
      <c r="L1398" s="173"/>
    </row>
    <row r="1399" spans="2:12" ht="17.399999999999999" x14ac:dyDescent="0.3">
      <c r="B1399" s="6"/>
      <c r="C1399" s="6"/>
      <c r="D1399" s="171" t="s">
        <v>1388</v>
      </c>
      <c r="E1399" s="177" t="s">
        <v>1757</v>
      </c>
      <c r="F1399" s="172"/>
      <c r="G1399" s="173"/>
      <c r="H1399" s="173"/>
      <c r="I1399" s="178" t="s">
        <v>1395</v>
      </c>
      <c r="J1399" s="179" t="s">
        <v>1758</v>
      </c>
      <c r="K1399" s="181"/>
      <c r="L1399" s="173"/>
    </row>
    <row r="1400" spans="2:12" ht="17.399999999999999" x14ac:dyDescent="0.3">
      <c r="B1400" s="6"/>
      <c r="C1400" s="6"/>
      <c r="D1400" s="171" t="s">
        <v>1394</v>
      </c>
      <c r="E1400" s="183" t="s">
        <v>1759</v>
      </c>
      <c r="F1400" s="176"/>
      <c r="G1400" s="173"/>
      <c r="H1400" s="173"/>
      <c r="I1400" s="171" t="s">
        <v>1397</v>
      </c>
      <c r="J1400" s="177" t="s">
        <v>1760</v>
      </c>
      <c r="K1400" s="181"/>
      <c r="L1400" s="173"/>
    </row>
    <row r="1401" spans="2:12" ht="17.399999999999999" x14ac:dyDescent="0.3">
      <c r="B1401" s="6"/>
      <c r="C1401" s="6"/>
      <c r="D1401" s="171" t="s">
        <v>1396</v>
      </c>
      <c r="E1401" s="183" t="s">
        <v>1761</v>
      </c>
      <c r="F1401" s="176"/>
      <c r="G1401" s="173"/>
      <c r="H1401" s="173"/>
      <c r="I1401" s="171" t="s">
        <v>1393</v>
      </c>
      <c r="J1401" s="171" t="s">
        <v>1762</v>
      </c>
      <c r="K1401" s="181"/>
      <c r="L1401" s="173"/>
    </row>
    <row r="1402" spans="2:12" ht="17.399999999999999" x14ac:dyDescent="0.3">
      <c r="B1402"/>
      <c r="C1402"/>
      <c r="D1402" s="181"/>
      <c r="E1402" s="182" t="s">
        <v>1763</v>
      </c>
      <c r="F1402" s="176"/>
      <c r="G1402" s="173"/>
      <c r="H1402" s="173"/>
      <c r="I1402" s="171" t="s">
        <v>1291</v>
      </c>
      <c r="J1402" s="177" t="s">
        <v>1733</v>
      </c>
      <c r="K1402" s="181"/>
      <c r="L1402" s="173"/>
    </row>
  </sheetData>
  <mergeCells count="1">
    <mergeCell ref="G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7B618-9CD1-4EF2-A99F-FADF6A025974}">
  <dimension ref="B1:Z204"/>
  <sheetViews>
    <sheetView showGridLines="0" zoomScaleNormal="100" workbookViewId="0">
      <pane ySplit="6" topLeftCell="A7" activePane="bottomLeft" state="frozen"/>
      <selection pane="bottomLeft"/>
    </sheetView>
  </sheetViews>
  <sheetFormatPr defaultColWidth="9.109375" defaultRowHeight="13.2" x14ac:dyDescent="0.25"/>
  <cols>
    <col min="1" max="1" width="9.109375" style="76"/>
    <col min="2" max="2" width="6.5546875" style="76" bestFit="1" customWidth="1"/>
    <col min="3" max="3" width="48.44140625" style="76" bestFit="1" customWidth="1"/>
    <col min="4" max="4" width="9.6640625" style="105" bestFit="1" customWidth="1"/>
    <col min="5" max="5" width="8.5546875" style="105" bestFit="1" customWidth="1"/>
    <col min="6" max="6" width="8.88671875" style="105" bestFit="1" customWidth="1"/>
    <col min="7" max="7" width="9.6640625" style="105" bestFit="1" customWidth="1"/>
    <col min="8" max="8" width="9.5546875" style="105" bestFit="1" customWidth="1"/>
    <col min="9" max="9" width="9.33203125" style="105" bestFit="1" customWidth="1"/>
    <col min="10" max="10" width="9.5546875" style="105" bestFit="1" customWidth="1"/>
    <col min="11" max="11" width="10.33203125" style="105" bestFit="1" customWidth="1"/>
    <col min="12" max="13" width="7.5546875" style="105" customWidth="1"/>
    <col min="14" max="17" width="9.6640625" style="105" bestFit="1" customWidth="1"/>
    <col min="18" max="18" width="10.33203125" style="105" bestFit="1" customWidth="1"/>
    <col min="19" max="19" width="10" style="105" bestFit="1" customWidth="1"/>
    <col min="20" max="21" width="10.33203125" style="105" bestFit="1" customWidth="1"/>
    <col min="22" max="22" width="11.44140625" style="105" bestFit="1" customWidth="1"/>
    <col min="23" max="23" width="9.6640625" style="105" bestFit="1" customWidth="1"/>
    <col min="24" max="24" width="11.44140625" style="105" bestFit="1" customWidth="1"/>
    <col min="25" max="25" width="8.88671875" style="105" bestFit="1" customWidth="1"/>
    <col min="26" max="26" width="11.44140625" style="105" bestFit="1" customWidth="1"/>
    <col min="27" max="16384" width="9.109375" style="76"/>
  </cols>
  <sheetData>
    <row r="1" spans="2:26" x14ac:dyDescent="0.25">
      <c r="B1" s="5" t="s">
        <v>1764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2:26" x14ac:dyDescent="0.25"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2:26" s="121" customFormat="1" ht="15" customHeight="1" x14ac:dyDescent="0.3">
      <c r="B3" s="122"/>
      <c r="C3" s="123"/>
      <c r="D3" s="157"/>
      <c r="E3" s="191" t="s">
        <v>1765</v>
      </c>
      <c r="F3" s="191"/>
      <c r="G3" s="191"/>
      <c r="H3" s="157"/>
      <c r="I3" s="191" t="s">
        <v>1766</v>
      </c>
      <c r="J3" s="191"/>
      <c r="K3" s="192"/>
      <c r="L3" s="191"/>
      <c r="M3" s="191"/>
      <c r="N3" s="191" t="s">
        <v>1767</v>
      </c>
      <c r="O3" s="191"/>
      <c r="P3" s="191"/>
      <c r="Q3" s="192"/>
      <c r="R3" s="191" t="s">
        <v>1768</v>
      </c>
      <c r="S3" s="191"/>
      <c r="T3" s="191"/>
      <c r="U3" s="192"/>
      <c r="V3" s="191"/>
      <c r="W3" s="191" t="s">
        <v>1769</v>
      </c>
      <c r="X3" s="192"/>
      <c r="Y3" s="193" t="s">
        <v>1770</v>
      </c>
      <c r="Z3" s="194"/>
    </row>
    <row r="4" spans="2:26" ht="105.75" customHeight="1" x14ac:dyDescent="0.25">
      <c r="B4" s="129"/>
      <c r="C4" s="133"/>
      <c r="D4" s="195" t="s">
        <v>1771</v>
      </c>
      <c r="E4" s="196" t="s">
        <v>1772</v>
      </c>
      <c r="F4" s="196" t="s">
        <v>1773</v>
      </c>
      <c r="G4" s="196" t="s">
        <v>1572</v>
      </c>
      <c r="H4" s="195" t="s">
        <v>1771</v>
      </c>
      <c r="I4" s="196" t="s">
        <v>1772</v>
      </c>
      <c r="J4" s="196" t="s">
        <v>1773</v>
      </c>
      <c r="K4" s="197" t="s">
        <v>1572</v>
      </c>
      <c r="L4" s="196"/>
      <c r="M4" s="196"/>
      <c r="N4" s="198" t="s">
        <v>1771</v>
      </c>
      <c r="O4" s="198" t="s">
        <v>1772</v>
      </c>
      <c r="P4" s="198" t="s">
        <v>1773</v>
      </c>
      <c r="Q4" s="197" t="s">
        <v>1572</v>
      </c>
      <c r="R4" s="198" t="s">
        <v>1771</v>
      </c>
      <c r="S4" s="198" t="s">
        <v>1772</v>
      </c>
      <c r="T4" s="198" t="s">
        <v>1773</v>
      </c>
      <c r="U4" s="197" t="s">
        <v>1572</v>
      </c>
      <c r="V4" s="198" t="s">
        <v>1643</v>
      </c>
      <c r="W4" s="198" t="s">
        <v>1774</v>
      </c>
      <c r="X4" s="197" t="s">
        <v>1775</v>
      </c>
      <c r="Y4" s="198" t="s">
        <v>1643</v>
      </c>
      <c r="Z4" s="197" t="s">
        <v>1776</v>
      </c>
    </row>
    <row r="5" spans="2:26" ht="19.5" customHeight="1" x14ac:dyDescent="0.25">
      <c r="B5" s="129"/>
      <c r="C5" s="133" t="s">
        <v>1777</v>
      </c>
      <c r="D5" s="199" t="s">
        <v>1778</v>
      </c>
      <c r="E5" s="200" t="s">
        <v>1779</v>
      </c>
      <c r="F5" s="200" t="s">
        <v>1780</v>
      </c>
      <c r="G5" s="200" t="s">
        <v>1781</v>
      </c>
      <c r="H5" s="199" t="s">
        <v>1782</v>
      </c>
      <c r="I5" s="200" t="s">
        <v>1783</v>
      </c>
      <c r="J5" s="200" t="s">
        <v>1784</v>
      </c>
      <c r="K5" s="201" t="s">
        <v>1785</v>
      </c>
      <c r="L5" s="200"/>
      <c r="M5" s="200"/>
      <c r="N5" s="202" t="s">
        <v>1786</v>
      </c>
      <c r="O5" s="202" t="s">
        <v>1787</v>
      </c>
      <c r="P5" s="202" t="s">
        <v>1788</v>
      </c>
      <c r="Q5" s="201" t="s">
        <v>1789</v>
      </c>
      <c r="R5" s="202" t="s">
        <v>1790</v>
      </c>
      <c r="S5" s="202" t="s">
        <v>1791</v>
      </c>
      <c r="T5" s="202" t="s">
        <v>1792</v>
      </c>
      <c r="U5" s="201" t="s">
        <v>1793</v>
      </c>
      <c r="V5" s="202" t="s">
        <v>1794</v>
      </c>
      <c r="W5" s="202" t="s">
        <v>1795</v>
      </c>
      <c r="X5" s="201" t="s">
        <v>1796</v>
      </c>
      <c r="Y5" s="202" t="s">
        <v>1797</v>
      </c>
      <c r="Z5" s="201" t="s">
        <v>1798</v>
      </c>
    </row>
    <row r="6" spans="2:26" ht="15" customHeight="1" x14ac:dyDescent="0.25">
      <c r="B6" s="87"/>
      <c r="C6" s="89"/>
      <c r="D6" s="203" t="s">
        <v>1675</v>
      </c>
      <c r="E6" s="204" t="s">
        <v>1675</v>
      </c>
      <c r="F6" s="204" t="s">
        <v>1675</v>
      </c>
      <c r="G6" s="204" t="s">
        <v>1675</v>
      </c>
      <c r="H6" s="203" t="s">
        <v>1676</v>
      </c>
      <c r="I6" s="204" t="s">
        <v>1676</v>
      </c>
      <c r="J6" s="204" t="s">
        <v>1676</v>
      </c>
      <c r="K6" s="205" t="s">
        <v>1676</v>
      </c>
      <c r="L6" s="204"/>
      <c r="M6" s="204"/>
      <c r="N6" s="204" t="s">
        <v>1799</v>
      </c>
      <c r="O6" s="204" t="s">
        <v>1799</v>
      </c>
      <c r="P6" s="204" t="s">
        <v>1799</v>
      </c>
      <c r="Q6" s="205" t="s">
        <v>1799</v>
      </c>
      <c r="R6" s="204" t="s">
        <v>1672</v>
      </c>
      <c r="S6" s="204" t="s">
        <v>1672</v>
      </c>
      <c r="T6" s="204" t="s">
        <v>1672</v>
      </c>
      <c r="U6" s="205" t="s">
        <v>1672</v>
      </c>
      <c r="V6" s="204" t="s">
        <v>1675</v>
      </c>
      <c r="W6" s="204" t="s">
        <v>1800</v>
      </c>
      <c r="X6" s="205" t="s">
        <v>1801</v>
      </c>
      <c r="Y6" s="204" t="s">
        <v>1675</v>
      </c>
      <c r="Z6" s="205" t="s">
        <v>1802</v>
      </c>
    </row>
    <row r="7" spans="2:26" x14ac:dyDescent="0.25">
      <c r="B7" s="147" t="s">
        <v>0</v>
      </c>
      <c r="C7" s="95" t="s">
        <v>1</v>
      </c>
      <c r="D7" s="206">
        <v>408</v>
      </c>
      <c r="E7" s="207">
        <v>19</v>
      </c>
      <c r="F7" s="207">
        <v>281</v>
      </c>
      <c r="G7" s="207">
        <v>708</v>
      </c>
      <c r="H7" s="143">
        <v>29.599999999999994</v>
      </c>
      <c r="I7" s="208">
        <v>4.3</v>
      </c>
      <c r="J7" s="208">
        <v>54.399999999999991</v>
      </c>
      <c r="K7" s="209">
        <v>88.299999999999983</v>
      </c>
      <c r="L7" s="208"/>
      <c r="M7" s="208"/>
      <c r="N7" s="207" t="s">
        <v>530</v>
      </c>
      <c r="O7" s="207" t="s">
        <v>530</v>
      </c>
      <c r="P7" s="207" t="s">
        <v>530</v>
      </c>
      <c r="Q7" s="210" t="s">
        <v>530</v>
      </c>
      <c r="R7" s="208">
        <v>51.699999999999996</v>
      </c>
      <c r="S7" s="208">
        <v>9.1999999999999993</v>
      </c>
      <c r="T7" s="208">
        <v>93.899999999999991</v>
      </c>
      <c r="U7" s="209">
        <v>154.79999999999998</v>
      </c>
      <c r="V7" s="207" t="s">
        <v>530</v>
      </c>
      <c r="W7" s="207" t="s">
        <v>530</v>
      </c>
      <c r="X7" s="210" t="s">
        <v>530</v>
      </c>
      <c r="Y7" s="207">
        <v>162</v>
      </c>
      <c r="Z7" s="210">
        <v>1453</v>
      </c>
    </row>
    <row r="8" spans="2:26" x14ac:dyDescent="0.25">
      <c r="B8" s="147" t="s">
        <v>2</v>
      </c>
      <c r="C8" s="95" t="s">
        <v>3</v>
      </c>
      <c r="D8" s="206">
        <v>126</v>
      </c>
      <c r="E8" s="207">
        <v>3</v>
      </c>
      <c r="F8" s="207">
        <v>52</v>
      </c>
      <c r="G8" s="207">
        <v>181</v>
      </c>
      <c r="H8" s="143">
        <v>6.7</v>
      </c>
      <c r="I8" s="208">
        <v>0.3</v>
      </c>
      <c r="J8" s="208">
        <v>8</v>
      </c>
      <c r="K8" s="209">
        <v>15</v>
      </c>
      <c r="L8" s="208"/>
      <c r="M8" s="208"/>
      <c r="N8" s="207">
        <v>291</v>
      </c>
      <c r="O8" s="207">
        <v>26</v>
      </c>
      <c r="P8" s="207">
        <v>350</v>
      </c>
      <c r="Q8" s="210">
        <v>667</v>
      </c>
      <c r="R8" s="208">
        <v>16</v>
      </c>
      <c r="S8" s="208">
        <v>0.7</v>
      </c>
      <c r="T8" s="208">
        <v>12.9</v>
      </c>
      <c r="U8" s="209">
        <v>29.6</v>
      </c>
      <c r="V8" s="207">
        <v>851</v>
      </c>
      <c r="W8" s="207" t="s">
        <v>529</v>
      </c>
      <c r="X8" s="210">
        <v>1520</v>
      </c>
      <c r="Y8" s="207">
        <v>43</v>
      </c>
      <c r="Z8" s="210">
        <v>550</v>
      </c>
    </row>
    <row r="9" spans="2:26" x14ac:dyDescent="0.25">
      <c r="B9" s="147" t="s">
        <v>4</v>
      </c>
      <c r="C9" s="95" t="s">
        <v>5</v>
      </c>
      <c r="D9" s="206">
        <v>60</v>
      </c>
      <c r="E9" s="207">
        <v>12</v>
      </c>
      <c r="F9" s="207">
        <v>30</v>
      </c>
      <c r="G9" s="207">
        <v>102</v>
      </c>
      <c r="H9" s="143">
        <v>7</v>
      </c>
      <c r="I9" s="208">
        <v>2.5</v>
      </c>
      <c r="J9" s="208">
        <v>6.5</v>
      </c>
      <c r="K9" s="209">
        <v>16</v>
      </c>
      <c r="L9" s="208"/>
      <c r="M9" s="208"/>
      <c r="N9" s="207">
        <v>135</v>
      </c>
      <c r="O9" s="207" t="s">
        <v>530</v>
      </c>
      <c r="P9" s="207">
        <v>270</v>
      </c>
      <c r="Q9" s="210" t="s">
        <v>530</v>
      </c>
      <c r="R9" s="208">
        <v>10.4</v>
      </c>
      <c r="S9" s="208">
        <v>7</v>
      </c>
      <c r="T9" s="208">
        <v>13</v>
      </c>
      <c r="U9" s="209">
        <v>30.4</v>
      </c>
      <c r="V9" s="207">
        <v>171</v>
      </c>
      <c r="W9" s="207" t="s">
        <v>530</v>
      </c>
      <c r="X9" s="210">
        <v>600</v>
      </c>
      <c r="Y9" s="207">
        <v>7</v>
      </c>
      <c r="Z9" s="210">
        <v>98</v>
      </c>
    </row>
    <row r="10" spans="2:26" x14ac:dyDescent="0.25">
      <c r="B10" s="147" t="s">
        <v>6</v>
      </c>
      <c r="C10" s="95" t="s">
        <v>7</v>
      </c>
      <c r="D10" s="206">
        <v>19</v>
      </c>
      <c r="E10" s="207" t="s">
        <v>529</v>
      </c>
      <c r="F10" s="207">
        <v>15</v>
      </c>
      <c r="G10" s="207">
        <v>34</v>
      </c>
      <c r="H10" s="143">
        <v>2.2000000000000002</v>
      </c>
      <c r="I10" s="208" t="s">
        <v>529</v>
      </c>
      <c r="J10" s="208">
        <v>3.2</v>
      </c>
      <c r="K10" s="209">
        <v>5.4</v>
      </c>
      <c r="L10" s="208"/>
      <c r="M10" s="208"/>
      <c r="N10" s="207">
        <v>63</v>
      </c>
      <c r="O10" s="207" t="s">
        <v>529</v>
      </c>
      <c r="P10" s="207">
        <v>107</v>
      </c>
      <c r="Q10" s="210">
        <v>170</v>
      </c>
      <c r="R10" s="208">
        <v>2.2999999999999998</v>
      </c>
      <c r="S10" s="208" t="s">
        <v>529</v>
      </c>
      <c r="T10" s="208">
        <v>4.4000000000000004</v>
      </c>
      <c r="U10" s="209">
        <v>6.7</v>
      </c>
      <c r="V10" s="207">
        <v>420</v>
      </c>
      <c r="W10" s="207" t="s">
        <v>530</v>
      </c>
      <c r="X10" s="210">
        <v>580</v>
      </c>
      <c r="Y10" s="207" t="s">
        <v>529</v>
      </c>
      <c r="Z10" s="210" t="s">
        <v>529</v>
      </c>
    </row>
    <row r="11" spans="2:26" x14ac:dyDescent="0.25">
      <c r="B11" s="211" t="s">
        <v>8</v>
      </c>
      <c r="C11" s="212" t="s">
        <v>9</v>
      </c>
      <c r="D11" s="213">
        <v>20</v>
      </c>
      <c r="E11" s="214" t="s">
        <v>529</v>
      </c>
      <c r="F11" s="214">
        <v>19</v>
      </c>
      <c r="G11" s="214">
        <v>39</v>
      </c>
      <c r="H11" s="215">
        <v>2.2000000000000002</v>
      </c>
      <c r="I11" s="216" t="s">
        <v>529</v>
      </c>
      <c r="J11" s="216">
        <v>2</v>
      </c>
      <c r="K11" s="217">
        <v>4.2</v>
      </c>
      <c r="L11" s="216"/>
      <c r="M11" s="216"/>
      <c r="N11" s="214">
        <v>117</v>
      </c>
      <c r="O11" s="214" t="s">
        <v>529</v>
      </c>
      <c r="P11" s="214">
        <v>93</v>
      </c>
      <c r="Q11" s="218">
        <v>210</v>
      </c>
      <c r="R11" s="216">
        <v>2.9</v>
      </c>
      <c r="S11" s="216" t="s">
        <v>529</v>
      </c>
      <c r="T11" s="216">
        <v>5</v>
      </c>
      <c r="U11" s="217">
        <v>7.9</v>
      </c>
      <c r="V11" s="214">
        <v>230</v>
      </c>
      <c r="W11" s="214" t="s">
        <v>530</v>
      </c>
      <c r="X11" s="218">
        <v>800</v>
      </c>
      <c r="Y11" s="214">
        <v>3</v>
      </c>
      <c r="Z11" s="218">
        <v>45</v>
      </c>
    </row>
    <row r="12" spans="2:26" x14ac:dyDescent="0.25">
      <c r="B12" s="147" t="s">
        <v>10</v>
      </c>
      <c r="C12" s="95" t="s">
        <v>11</v>
      </c>
      <c r="D12" s="206">
        <v>6</v>
      </c>
      <c r="E12" s="207" t="s">
        <v>529</v>
      </c>
      <c r="F12" s="207">
        <v>26</v>
      </c>
      <c r="G12" s="207">
        <v>32</v>
      </c>
      <c r="H12" s="143">
        <v>0.4</v>
      </c>
      <c r="I12" s="208" t="s">
        <v>529</v>
      </c>
      <c r="J12" s="208">
        <v>11.5</v>
      </c>
      <c r="K12" s="209">
        <v>11.9</v>
      </c>
      <c r="L12" s="208"/>
      <c r="M12" s="208"/>
      <c r="N12" s="207">
        <v>18</v>
      </c>
      <c r="O12" s="207" t="s">
        <v>529</v>
      </c>
      <c r="P12" s="207">
        <v>359</v>
      </c>
      <c r="Q12" s="210">
        <v>377</v>
      </c>
      <c r="R12" s="208">
        <v>1.1000000000000001</v>
      </c>
      <c r="S12" s="208" t="s">
        <v>529</v>
      </c>
      <c r="T12" s="208">
        <v>20.5</v>
      </c>
      <c r="U12" s="209">
        <v>21.6</v>
      </c>
      <c r="V12" s="207" t="s">
        <v>530</v>
      </c>
      <c r="W12" s="207" t="s">
        <v>530</v>
      </c>
      <c r="X12" s="210" t="s">
        <v>530</v>
      </c>
      <c r="Y12" s="207">
        <v>36</v>
      </c>
      <c r="Z12" s="210">
        <v>36</v>
      </c>
    </row>
    <row r="13" spans="2:26" x14ac:dyDescent="0.25">
      <c r="B13" s="147" t="s">
        <v>14</v>
      </c>
      <c r="C13" s="95" t="s">
        <v>15</v>
      </c>
      <c r="D13" s="206">
        <v>30</v>
      </c>
      <c r="E13" s="207" t="s">
        <v>529</v>
      </c>
      <c r="F13" s="207">
        <v>20</v>
      </c>
      <c r="G13" s="207">
        <v>50</v>
      </c>
      <c r="H13" s="143">
        <v>2.5</v>
      </c>
      <c r="I13" s="208" t="s">
        <v>529</v>
      </c>
      <c r="J13" s="208">
        <v>3.4</v>
      </c>
      <c r="K13" s="209">
        <v>5.9</v>
      </c>
      <c r="L13" s="208"/>
      <c r="M13" s="208"/>
      <c r="N13" s="207">
        <v>93</v>
      </c>
      <c r="O13" s="207" t="s">
        <v>529</v>
      </c>
      <c r="P13" s="207">
        <v>120</v>
      </c>
      <c r="Q13" s="210">
        <v>213</v>
      </c>
      <c r="R13" s="208">
        <v>3.4</v>
      </c>
      <c r="S13" s="208" t="s">
        <v>529</v>
      </c>
      <c r="T13" s="208">
        <v>5.8</v>
      </c>
      <c r="U13" s="209">
        <v>9.1999999999999993</v>
      </c>
      <c r="V13" s="207" t="s">
        <v>530</v>
      </c>
      <c r="W13" s="207" t="s">
        <v>530</v>
      </c>
      <c r="X13" s="210">
        <v>322</v>
      </c>
      <c r="Y13" s="207">
        <v>6</v>
      </c>
      <c r="Z13" s="210">
        <v>92</v>
      </c>
    </row>
    <row r="14" spans="2:26" x14ac:dyDescent="0.25">
      <c r="B14" s="147" t="s">
        <v>20</v>
      </c>
      <c r="C14" s="95" t="s">
        <v>21</v>
      </c>
      <c r="D14" s="206">
        <v>9</v>
      </c>
      <c r="E14" s="207" t="s">
        <v>529</v>
      </c>
      <c r="F14" s="207">
        <v>10</v>
      </c>
      <c r="G14" s="207">
        <v>19</v>
      </c>
      <c r="H14" s="143">
        <v>1.2</v>
      </c>
      <c r="I14" s="208" t="s">
        <v>529</v>
      </c>
      <c r="J14" s="208">
        <v>1.9</v>
      </c>
      <c r="K14" s="209">
        <v>3.0999999999999996</v>
      </c>
      <c r="L14" s="208"/>
      <c r="M14" s="208"/>
      <c r="N14" s="207">
        <v>85</v>
      </c>
      <c r="O14" s="207" t="s">
        <v>529</v>
      </c>
      <c r="P14" s="207">
        <v>114</v>
      </c>
      <c r="Q14" s="210">
        <v>199</v>
      </c>
      <c r="R14" s="208">
        <v>1.6</v>
      </c>
      <c r="S14" s="208" t="s">
        <v>529</v>
      </c>
      <c r="T14" s="208">
        <v>3.2</v>
      </c>
      <c r="U14" s="209">
        <v>4.8000000000000007</v>
      </c>
      <c r="V14" s="207" t="s">
        <v>530</v>
      </c>
      <c r="W14" s="207" t="s">
        <v>530</v>
      </c>
      <c r="X14" s="210" t="s">
        <v>530</v>
      </c>
      <c r="Y14" s="207">
        <v>2</v>
      </c>
      <c r="Z14" s="210">
        <v>25</v>
      </c>
    </row>
    <row r="15" spans="2:26" x14ac:dyDescent="0.25">
      <c r="B15" s="147" t="s">
        <v>22</v>
      </c>
      <c r="C15" s="95" t="s">
        <v>23</v>
      </c>
      <c r="D15" s="206">
        <v>24</v>
      </c>
      <c r="E15" s="207">
        <v>3</v>
      </c>
      <c r="F15" s="207">
        <v>31</v>
      </c>
      <c r="G15" s="207">
        <v>58</v>
      </c>
      <c r="H15" s="143">
        <v>1.7</v>
      </c>
      <c r="I15" s="208">
        <v>1.3</v>
      </c>
      <c r="J15" s="208">
        <v>6</v>
      </c>
      <c r="K15" s="209">
        <v>9</v>
      </c>
      <c r="L15" s="208"/>
      <c r="M15" s="208"/>
      <c r="N15" s="207" t="s">
        <v>530</v>
      </c>
      <c r="O15" s="207" t="s">
        <v>530</v>
      </c>
      <c r="P15" s="207" t="s">
        <v>530</v>
      </c>
      <c r="Q15" s="210" t="s">
        <v>530</v>
      </c>
      <c r="R15" s="208">
        <v>3.1</v>
      </c>
      <c r="S15" s="208">
        <v>1</v>
      </c>
      <c r="T15" s="208">
        <v>6.5</v>
      </c>
      <c r="U15" s="209">
        <v>10.6</v>
      </c>
      <c r="V15" s="207" t="s">
        <v>530</v>
      </c>
      <c r="W15" s="207" t="s">
        <v>530</v>
      </c>
      <c r="X15" s="210" t="s">
        <v>530</v>
      </c>
      <c r="Y15" s="207">
        <v>3</v>
      </c>
      <c r="Z15" s="210">
        <v>45</v>
      </c>
    </row>
    <row r="16" spans="2:26" x14ac:dyDescent="0.25">
      <c r="B16" s="211" t="s">
        <v>24</v>
      </c>
      <c r="C16" s="212" t="s">
        <v>25</v>
      </c>
      <c r="D16" s="213">
        <v>11</v>
      </c>
      <c r="E16" s="214">
        <v>1</v>
      </c>
      <c r="F16" s="214">
        <v>39</v>
      </c>
      <c r="G16" s="214">
        <v>51</v>
      </c>
      <c r="H16" s="215">
        <v>2</v>
      </c>
      <c r="I16" s="216">
        <v>0.2</v>
      </c>
      <c r="J16" s="216">
        <v>5.8</v>
      </c>
      <c r="K16" s="217">
        <v>8</v>
      </c>
      <c r="L16" s="216"/>
      <c r="M16" s="216"/>
      <c r="N16" s="214" t="s">
        <v>530</v>
      </c>
      <c r="O16" s="214" t="s">
        <v>530</v>
      </c>
      <c r="P16" s="214" t="s">
        <v>530</v>
      </c>
      <c r="Q16" s="218" t="s">
        <v>530</v>
      </c>
      <c r="R16" s="216">
        <v>4</v>
      </c>
      <c r="S16" s="216">
        <v>0.5</v>
      </c>
      <c r="T16" s="216">
        <v>13</v>
      </c>
      <c r="U16" s="217">
        <v>17.5</v>
      </c>
      <c r="V16" s="214" t="s">
        <v>530</v>
      </c>
      <c r="W16" s="214" t="s">
        <v>530</v>
      </c>
      <c r="X16" s="218" t="s">
        <v>530</v>
      </c>
      <c r="Y16" s="214" t="s">
        <v>529</v>
      </c>
      <c r="Z16" s="218" t="s">
        <v>529</v>
      </c>
    </row>
    <row r="17" spans="2:26" x14ac:dyDescent="0.25">
      <c r="B17" s="147" t="s">
        <v>26</v>
      </c>
      <c r="C17" s="95" t="s">
        <v>27</v>
      </c>
      <c r="D17" s="206">
        <v>87</v>
      </c>
      <c r="E17" s="207" t="s">
        <v>529</v>
      </c>
      <c r="F17" s="207">
        <v>24</v>
      </c>
      <c r="G17" s="207">
        <v>111</v>
      </c>
      <c r="H17" s="143">
        <v>2.2000000000000002</v>
      </c>
      <c r="I17" s="208" t="s">
        <v>529</v>
      </c>
      <c r="J17" s="208">
        <v>3.8</v>
      </c>
      <c r="K17" s="209">
        <v>6</v>
      </c>
      <c r="L17" s="208"/>
      <c r="M17" s="208"/>
      <c r="N17" s="207" t="s">
        <v>530</v>
      </c>
      <c r="O17" s="207" t="s">
        <v>529</v>
      </c>
      <c r="P17" s="207" t="s">
        <v>530</v>
      </c>
      <c r="Q17" s="210" t="s">
        <v>530</v>
      </c>
      <c r="R17" s="208">
        <v>3.3</v>
      </c>
      <c r="S17" s="208" t="s">
        <v>529</v>
      </c>
      <c r="T17" s="208">
        <v>4.0999999999999996</v>
      </c>
      <c r="U17" s="209">
        <v>7.3999999999999995</v>
      </c>
      <c r="V17" s="207" t="s">
        <v>530</v>
      </c>
      <c r="W17" s="207" t="s">
        <v>530</v>
      </c>
      <c r="X17" s="210" t="s">
        <v>530</v>
      </c>
      <c r="Y17" s="207">
        <v>55</v>
      </c>
      <c r="Z17" s="210">
        <v>499</v>
      </c>
    </row>
    <row r="18" spans="2:26" x14ac:dyDescent="0.25">
      <c r="B18" s="147" t="s">
        <v>28</v>
      </c>
      <c r="C18" s="95" t="s">
        <v>29</v>
      </c>
      <c r="D18" s="206">
        <v>16</v>
      </c>
      <c r="E18" s="207" t="s">
        <v>529</v>
      </c>
      <c r="F18" s="207">
        <v>15</v>
      </c>
      <c r="G18" s="207">
        <v>31</v>
      </c>
      <c r="H18" s="143">
        <v>1.5</v>
      </c>
      <c r="I18" s="208" t="s">
        <v>529</v>
      </c>
      <c r="J18" s="208">
        <v>2.2999999999999998</v>
      </c>
      <c r="K18" s="209">
        <v>3.8</v>
      </c>
      <c r="L18" s="208"/>
      <c r="M18" s="208"/>
      <c r="N18" s="207" t="s">
        <v>530</v>
      </c>
      <c r="O18" s="207" t="s">
        <v>529</v>
      </c>
      <c r="P18" s="207" t="s">
        <v>530</v>
      </c>
      <c r="Q18" s="210" t="s">
        <v>530</v>
      </c>
      <c r="R18" s="208">
        <v>3.6</v>
      </c>
      <c r="S18" s="208" t="s">
        <v>529</v>
      </c>
      <c r="T18" s="208">
        <v>5.5</v>
      </c>
      <c r="U18" s="209">
        <v>9.1</v>
      </c>
      <c r="V18" s="207" t="s">
        <v>530</v>
      </c>
      <c r="W18" s="207" t="s">
        <v>530</v>
      </c>
      <c r="X18" s="210" t="s">
        <v>530</v>
      </c>
      <c r="Y18" s="207">
        <v>7</v>
      </c>
      <c r="Z18" s="210">
        <v>63</v>
      </c>
    </row>
    <row r="19" spans="2:26" x14ac:dyDescent="0.25">
      <c r="B19" s="147" t="s">
        <v>30</v>
      </c>
      <c r="C19" s="95" t="s">
        <v>31</v>
      </c>
      <c r="D19" s="206">
        <v>230</v>
      </c>
      <c r="E19" s="207">
        <v>9</v>
      </c>
      <c r="F19" s="207">
        <v>60</v>
      </c>
      <c r="G19" s="207">
        <v>299</v>
      </c>
      <c r="H19" s="143">
        <v>6.7</v>
      </c>
      <c r="I19" s="208">
        <v>1.4</v>
      </c>
      <c r="J19" s="208">
        <v>9.9</v>
      </c>
      <c r="K19" s="209">
        <v>18</v>
      </c>
      <c r="L19" s="208"/>
      <c r="M19" s="208"/>
      <c r="N19" s="207">
        <v>207</v>
      </c>
      <c r="O19" s="207">
        <v>169</v>
      </c>
      <c r="P19" s="207">
        <v>497</v>
      </c>
      <c r="Q19" s="210">
        <v>873</v>
      </c>
      <c r="R19" s="208" t="s">
        <v>530</v>
      </c>
      <c r="S19" s="208" t="s">
        <v>530</v>
      </c>
      <c r="T19" s="208" t="s">
        <v>530</v>
      </c>
      <c r="U19" s="209">
        <v>30.3</v>
      </c>
      <c r="V19" s="207" t="s">
        <v>530</v>
      </c>
      <c r="W19" s="207" t="s">
        <v>530</v>
      </c>
      <c r="X19" s="210" t="s">
        <v>530</v>
      </c>
      <c r="Y19" s="207">
        <v>201</v>
      </c>
      <c r="Z19" s="210">
        <v>2330</v>
      </c>
    </row>
    <row r="20" spans="2:26" x14ac:dyDescent="0.25">
      <c r="B20" s="147" t="s">
        <v>32</v>
      </c>
      <c r="C20" s="95" t="s">
        <v>33</v>
      </c>
      <c r="D20" s="206">
        <v>223</v>
      </c>
      <c r="E20" s="207">
        <v>20</v>
      </c>
      <c r="F20" s="207">
        <v>70</v>
      </c>
      <c r="G20" s="207">
        <v>313</v>
      </c>
      <c r="H20" s="143">
        <v>10.3</v>
      </c>
      <c r="I20" s="208">
        <v>3</v>
      </c>
      <c r="J20" s="208">
        <v>13.8</v>
      </c>
      <c r="K20" s="209">
        <v>27.1</v>
      </c>
      <c r="L20" s="208"/>
      <c r="M20" s="208"/>
      <c r="N20" s="207">
        <v>406</v>
      </c>
      <c r="O20" s="207">
        <v>173</v>
      </c>
      <c r="P20" s="207">
        <v>1054</v>
      </c>
      <c r="Q20" s="210">
        <v>1633</v>
      </c>
      <c r="R20" s="208">
        <v>17.399999999999999</v>
      </c>
      <c r="S20" s="208">
        <v>3.6</v>
      </c>
      <c r="T20" s="208">
        <v>23.6</v>
      </c>
      <c r="U20" s="209">
        <v>44.6</v>
      </c>
      <c r="V20" s="207">
        <v>1170</v>
      </c>
      <c r="W20" s="207">
        <v>102</v>
      </c>
      <c r="X20" s="210" t="s">
        <v>530</v>
      </c>
      <c r="Y20" s="207">
        <v>117</v>
      </c>
      <c r="Z20" s="210">
        <v>1460</v>
      </c>
    </row>
    <row r="21" spans="2:26" x14ac:dyDescent="0.25">
      <c r="B21" s="211" t="s">
        <v>34</v>
      </c>
      <c r="C21" s="212" t="s">
        <v>35</v>
      </c>
      <c r="D21" s="213">
        <v>160</v>
      </c>
      <c r="E21" s="214" t="s">
        <v>529</v>
      </c>
      <c r="F21" s="214">
        <v>36</v>
      </c>
      <c r="G21" s="214">
        <v>196</v>
      </c>
      <c r="H21" s="215">
        <v>5.9</v>
      </c>
      <c r="I21" s="216" t="s">
        <v>529</v>
      </c>
      <c r="J21" s="216">
        <v>5.6</v>
      </c>
      <c r="K21" s="217">
        <v>11.5</v>
      </c>
      <c r="L21" s="216"/>
      <c r="M21" s="216"/>
      <c r="N21" s="214">
        <v>160</v>
      </c>
      <c r="O21" s="214" t="s">
        <v>529</v>
      </c>
      <c r="P21" s="214">
        <v>185</v>
      </c>
      <c r="Q21" s="218">
        <v>345</v>
      </c>
      <c r="R21" s="216">
        <v>8.6</v>
      </c>
      <c r="S21" s="216" t="s">
        <v>529</v>
      </c>
      <c r="T21" s="216">
        <v>7</v>
      </c>
      <c r="U21" s="217">
        <v>15.6</v>
      </c>
      <c r="V21" s="214">
        <v>143</v>
      </c>
      <c r="W21" s="214">
        <v>98</v>
      </c>
      <c r="X21" s="218">
        <v>207</v>
      </c>
      <c r="Y21" s="214">
        <v>117</v>
      </c>
      <c r="Z21" s="218">
        <v>1574</v>
      </c>
    </row>
    <row r="22" spans="2:26" x14ac:dyDescent="0.25">
      <c r="B22" s="147" t="s">
        <v>36</v>
      </c>
      <c r="C22" s="95" t="s">
        <v>37</v>
      </c>
      <c r="D22" s="206">
        <v>671</v>
      </c>
      <c r="E22" s="207">
        <v>9</v>
      </c>
      <c r="F22" s="207">
        <v>176</v>
      </c>
      <c r="G22" s="207">
        <v>856</v>
      </c>
      <c r="H22" s="143">
        <v>30.6</v>
      </c>
      <c r="I22" s="208">
        <v>11</v>
      </c>
      <c r="J22" s="208">
        <v>43.3</v>
      </c>
      <c r="K22" s="209">
        <v>84.9</v>
      </c>
      <c r="L22" s="208"/>
      <c r="M22" s="208"/>
      <c r="N22" s="207">
        <v>1408</v>
      </c>
      <c r="O22" s="207">
        <v>651</v>
      </c>
      <c r="P22" s="207">
        <v>1801</v>
      </c>
      <c r="Q22" s="210">
        <v>3860</v>
      </c>
      <c r="R22" s="208">
        <v>65.7</v>
      </c>
      <c r="S22" s="208">
        <v>14.6</v>
      </c>
      <c r="T22" s="208">
        <v>60.1</v>
      </c>
      <c r="U22" s="209">
        <v>140.4</v>
      </c>
      <c r="V22" s="207" t="s">
        <v>530</v>
      </c>
      <c r="W22" s="207" t="s">
        <v>530</v>
      </c>
      <c r="X22" s="210" t="s">
        <v>530</v>
      </c>
      <c r="Y22" s="207">
        <v>480</v>
      </c>
      <c r="Z22" s="210">
        <v>5062</v>
      </c>
    </row>
    <row r="23" spans="2:26" x14ac:dyDescent="0.25">
      <c r="B23" s="147" t="s">
        <v>38</v>
      </c>
      <c r="C23" s="95" t="s">
        <v>39</v>
      </c>
      <c r="D23" s="206">
        <v>3590</v>
      </c>
      <c r="E23" s="207">
        <v>163</v>
      </c>
      <c r="F23" s="207">
        <v>809</v>
      </c>
      <c r="G23" s="207">
        <v>4562</v>
      </c>
      <c r="H23" s="143">
        <v>271.60000000000002</v>
      </c>
      <c r="I23" s="208">
        <v>71</v>
      </c>
      <c r="J23" s="208">
        <v>238.4</v>
      </c>
      <c r="K23" s="209">
        <v>581</v>
      </c>
      <c r="L23" s="208"/>
      <c r="M23" s="208"/>
      <c r="N23" s="207">
        <v>11568</v>
      </c>
      <c r="O23" s="207">
        <v>4497</v>
      </c>
      <c r="P23" s="207">
        <v>10929</v>
      </c>
      <c r="Q23" s="210">
        <v>26994</v>
      </c>
      <c r="R23" s="208">
        <v>471.2</v>
      </c>
      <c r="S23" s="208">
        <v>93.8</v>
      </c>
      <c r="T23" s="208">
        <v>341.5</v>
      </c>
      <c r="U23" s="209">
        <v>906.5</v>
      </c>
      <c r="V23" s="207" t="s">
        <v>530</v>
      </c>
      <c r="W23" s="207" t="s">
        <v>530</v>
      </c>
      <c r="X23" s="210" t="s">
        <v>530</v>
      </c>
      <c r="Y23" s="207">
        <v>1619</v>
      </c>
      <c r="Z23" s="210">
        <v>25530</v>
      </c>
    </row>
    <row r="24" spans="2:26" x14ac:dyDescent="0.25">
      <c r="B24" s="147" t="s">
        <v>40</v>
      </c>
      <c r="C24" s="95" t="s">
        <v>41</v>
      </c>
      <c r="D24" s="206">
        <v>65</v>
      </c>
      <c r="E24" s="207">
        <v>3</v>
      </c>
      <c r="F24" s="207">
        <v>28</v>
      </c>
      <c r="G24" s="207">
        <v>96</v>
      </c>
      <c r="H24" s="143">
        <v>7.2</v>
      </c>
      <c r="I24" s="208">
        <v>2.2999999999999998</v>
      </c>
      <c r="J24" s="208">
        <v>8.6999999999999993</v>
      </c>
      <c r="K24" s="209">
        <v>18.2</v>
      </c>
      <c r="L24" s="208"/>
      <c r="M24" s="208"/>
      <c r="N24" s="207">
        <v>361</v>
      </c>
      <c r="O24" s="207">
        <v>77</v>
      </c>
      <c r="P24" s="207">
        <v>430</v>
      </c>
      <c r="Q24" s="210">
        <v>868</v>
      </c>
      <c r="R24" s="208">
        <v>14</v>
      </c>
      <c r="S24" s="208">
        <v>10.3</v>
      </c>
      <c r="T24" s="208">
        <v>3.5</v>
      </c>
      <c r="U24" s="209">
        <v>27.8</v>
      </c>
      <c r="V24" s="207" t="s">
        <v>530</v>
      </c>
      <c r="W24" s="207" t="s">
        <v>530</v>
      </c>
      <c r="X24" s="210" t="s">
        <v>530</v>
      </c>
      <c r="Y24" s="207">
        <v>5</v>
      </c>
      <c r="Z24" s="210">
        <v>77</v>
      </c>
    </row>
    <row r="25" spans="2:26" x14ac:dyDescent="0.25">
      <c r="B25" s="147" t="s">
        <v>42</v>
      </c>
      <c r="C25" s="95" t="s">
        <v>43</v>
      </c>
      <c r="D25" s="206">
        <v>444</v>
      </c>
      <c r="E25" s="207">
        <v>8</v>
      </c>
      <c r="F25" s="207">
        <v>96</v>
      </c>
      <c r="G25" s="207">
        <v>548</v>
      </c>
      <c r="H25" s="143">
        <v>39.799999999999997</v>
      </c>
      <c r="I25" s="208">
        <v>5.4</v>
      </c>
      <c r="J25" s="208">
        <v>21.8</v>
      </c>
      <c r="K25" s="209">
        <v>67</v>
      </c>
      <c r="L25" s="208"/>
      <c r="M25" s="208"/>
      <c r="N25" s="207">
        <v>1738</v>
      </c>
      <c r="O25" s="207">
        <v>432</v>
      </c>
      <c r="P25" s="207">
        <v>48</v>
      </c>
      <c r="Q25" s="210">
        <v>2218</v>
      </c>
      <c r="R25" s="208">
        <v>70</v>
      </c>
      <c r="S25" s="208">
        <v>7</v>
      </c>
      <c r="T25" s="208">
        <v>32</v>
      </c>
      <c r="U25" s="209">
        <v>109</v>
      </c>
      <c r="V25" s="207" t="s">
        <v>530</v>
      </c>
      <c r="W25" s="207" t="s">
        <v>530</v>
      </c>
      <c r="X25" s="210" t="s">
        <v>530</v>
      </c>
      <c r="Y25" s="207">
        <v>164</v>
      </c>
      <c r="Z25" s="210">
        <v>2400</v>
      </c>
    </row>
    <row r="26" spans="2:26" x14ac:dyDescent="0.25">
      <c r="B26" s="211" t="s">
        <v>44</v>
      </c>
      <c r="C26" s="212" t="s">
        <v>45</v>
      </c>
      <c r="D26" s="213">
        <v>1741</v>
      </c>
      <c r="E26" s="214">
        <v>62</v>
      </c>
      <c r="F26" s="214">
        <v>363</v>
      </c>
      <c r="G26" s="214">
        <v>2166</v>
      </c>
      <c r="H26" s="215">
        <v>136.1</v>
      </c>
      <c r="I26" s="216">
        <v>36.6</v>
      </c>
      <c r="J26" s="216">
        <v>130.80000000000001</v>
      </c>
      <c r="K26" s="217">
        <v>303.5</v>
      </c>
      <c r="L26" s="216"/>
      <c r="M26" s="216"/>
      <c r="N26" s="214">
        <v>5588</v>
      </c>
      <c r="O26" s="214">
        <v>2209</v>
      </c>
      <c r="P26" s="214">
        <v>6509</v>
      </c>
      <c r="Q26" s="218">
        <v>14306</v>
      </c>
      <c r="R26" s="216">
        <v>224.5</v>
      </c>
      <c r="S26" s="216">
        <v>41.9</v>
      </c>
      <c r="T26" s="216">
        <v>197</v>
      </c>
      <c r="U26" s="217">
        <v>463.4</v>
      </c>
      <c r="V26" s="214">
        <v>16700</v>
      </c>
      <c r="W26" s="214" t="s">
        <v>530</v>
      </c>
      <c r="X26" s="218">
        <v>40800</v>
      </c>
      <c r="Y26" s="214">
        <v>968</v>
      </c>
      <c r="Z26" s="218">
        <v>14501</v>
      </c>
    </row>
    <row r="27" spans="2:26" x14ac:dyDescent="0.25">
      <c r="B27" s="147" t="s">
        <v>46</v>
      </c>
      <c r="C27" s="95" t="s">
        <v>47</v>
      </c>
      <c r="D27" s="206">
        <v>188</v>
      </c>
      <c r="E27" s="207">
        <v>19</v>
      </c>
      <c r="F27" s="207">
        <v>46</v>
      </c>
      <c r="G27" s="207">
        <v>253</v>
      </c>
      <c r="H27" s="143">
        <v>16.399999999999999</v>
      </c>
      <c r="I27" s="208">
        <v>7</v>
      </c>
      <c r="J27" s="208">
        <v>10.6</v>
      </c>
      <c r="K27" s="209">
        <v>34</v>
      </c>
      <c r="L27" s="208"/>
      <c r="M27" s="208"/>
      <c r="N27" s="207">
        <v>771</v>
      </c>
      <c r="O27" s="207">
        <v>547</v>
      </c>
      <c r="P27" s="207">
        <v>432</v>
      </c>
      <c r="Q27" s="210">
        <v>1750</v>
      </c>
      <c r="R27" s="208">
        <v>34.299999999999997</v>
      </c>
      <c r="S27" s="208">
        <v>10.9</v>
      </c>
      <c r="T27" s="208">
        <v>17.5</v>
      </c>
      <c r="U27" s="209">
        <v>62.699999999999996</v>
      </c>
      <c r="V27" s="207" t="s">
        <v>529</v>
      </c>
      <c r="W27" s="207" t="s">
        <v>529</v>
      </c>
      <c r="X27" s="210" t="s">
        <v>529</v>
      </c>
      <c r="Y27" s="207">
        <v>27</v>
      </c>
      <c r="Z27" s="210">
        <v>1013</v>
      </c>
    </row>
    <row r="28" spans="2:26" x14ac:dyDescent="0.25">
      <c r="B28" s="147" t="s">
        <v>48</v>
      </c>
      <c r="C28" s="95" t="s">
        <v>49</v>
      </c>
      <c r="D28" s="206">
        <v>890</v>
      </c>
      <c r="E28" s="207">
        <v>55</v>
      </c>
      <c r="F28" s="207">
        <v>178</v>
      </c>
      <c r="G28" s="207">
        <v>1123</v>
      </c>
      <c r="H28" s="143">
        <v>57.2</v>
      </c>
      <c r="I28" s="208">
        <v>14.8</v>
      </c>
      <c r="J28" s="208">
        <v>46</v>
      </c>
      <c r="K28" s="209">
        <v>118</v>
      </c>
      <c r="L28" s="208"/>
      <c r="M28" s="208"/>
      <c r="N28" s="207">
        <v>2493</v>
      </c>
      <c r="O28" s="207">
        <v>760</v>
      </c>
      <c r="P28" s="207">
        <v>2741</v>
      </c>
      <c r="Q28" s="210">
        <v>5994</v>
      </c>
      <c r="R28" s="208">
        <v>101.4</v>
      </c>
      <c r="S28" s="208">
        <v>17.100000000000001</v>
      </c>
      <c r="T28" s="208">
        <v>59.5</v>
      </c>
      <c r="U28" s="209">
        <v>178</v>
      </c>
      <c r="V28" s="207" t="s">
        <v>530</v>
      </c>
      <c r="W28" s="207" t="s">
        <v>530</v>
      </c>
      <c r="X28" s="210" t="s">
        <v>530</v>
      </c>
      <c r="Y28" s="207">
        <v>454</v>
      </c>
      <c r="Z28" s="210">
        <v>6044</v>
      </c>
    </row>
    <row r="29" spans="2:26" x14ac:dyDescent="0.25">
      <c r="B29" s="147" t="s">
        <v>50</v>
      </c>
      <c r="C29" s="95" t="s">
        <v>51</v>
      </c>
      <c r="D29" s="206">
        <v>35</v>
      </c>
      <c r="E29" s="207">
        <v>6</v>
      </c>
      <c r="F29" s="207">
        <v>23</v>
      </c>
      <c r="G29" s="207">
        <v>64</v>
      </c>
      <c r="H29" s="143">
        <v>1.7</v>
      </c>
      <c r="I29" s="208">
        <v>1.5</v>
      </c>
      <c r="J29" s="208">
        <v>3.7</v>
      </c>
      <c r="K29" s="209">
        <v>6.9</v>
      </c>
      <c r="L29" s="208"/>
      <c r="M29" s="208"/>
      <c r="N29" s="207">
        <v>83</v>
      </c>
      <c r="O29" s="207">
        <v>200</v>
      </c>
      <c r="P29" s="207">
        <v>117</v>
      </c>
      <c r="Q29" s="210">
        <v>400</v>
      </c>
      <c r="R29" s="208">
        <v>3.6</v>
      </c>
      <c r="S29" s="208">
        <v>2.6</v>
      </c>
      <c r="T29" s="208">
        <v>5.2</v>
      </c>
      <c r="U29" s="209">
        <v>11.4</v>
      </c>
      <c r="V29" s="207" t="s">
        <v>530</v>
      </c>
      <c r="W29" s="207" t="s">
        <v>530</v>
      </c>
      <c r="X29" s="210" t="s">
        <v>530</v>
      </c>
      <c r="Y29" s="207" t="s">
        <v>529</v>
      </c>
      <c r="Z29" s="210">
        <v>26</v>
      </c>
    </row>
    <row r="30" spans="2:26" x14ac:dyDescent="0.25">
      <c r="B30" s="147" t="s">
        <v>52</v>
      </c>
      <c r="C30" s="95" t="s">
        <v>53</v>
      </c>
      <c r="D30" s="206">
        <v>186</v>
      </c>
      <c r="E30" s="207">
        <v>3</v>
      </c>
      <c r="F30" s="207">
        <v>56</v>
      </c>
      <c r="G30" s="207">
        <v>245</v>
      </c>
      <c r="H30" s="143">
        <v>9.4</v>
      </c>
      <c r="I30" s="208">
        <v>2</v>
      </c>
      <c r="J30" s="208">
        <v>13.9</v>
      </c>
      <c r="K30" s="209">
        <v>25.3</v>
      </c>
      <c r="L30" s="208"/>
      <c r="M30" s="208"/>
      <c r="N30" s="207">
        <v>349</v>
      </c>
      <c r="O30" s="207">
        <v>177</v>
      </c>
      <c r="P30" s="207">
        <v>533</v>
      </c>
      <c r="Q30" s="210">
        <v>1059</v>
      </c>
      <c r="R30" s="208">
        <v>15.1</v>
      </c>
      <c r="S30" s="208">
        <v>2.2999999999999998</v>
      </c>
      <c r="T30" s="208">
        <v>22</v>
      </c>
      <c r="U30" s="209">
        <v>39.4</v>
      </c>
      <c r="V30" s="207">
        <v>1370</v>
      </c>
      <c r="W30" s="207" t="s">
        <v>530</v>
      </c>
      <c r="X30" s="210">
        <v>4360</v>
      </c>
      <c r="Y30" s="207" t="s">
        <v>529</v>
      </c>
      <c r="Z30" s="210">
        <v>1457</v>
      </c>
    </row>
    <row r="31" spans="2:26" x14ac:dyDescent="0.25">
      <c r="B31" s="211" t="s">
        <v>54</v>
      </c>
      <c r="C31" s="212" t="s">
        <v>55</v>
      </c>
      <c r="D31" s="213">
        <v>41</v>
      </c>
      <c r="E31" s="214">
        <v>7</v>
      </c>
      <c r="F31" s="214">
        <v>19</v>
      </c>
      <c r="G31" s="214">
        <v>67</v>
      </c>
      <c r="H31" s="215">
        <v>3.8</v>
      </c>
      <c r="I31" s="216">
        <v>1.4</v>
      </c>
      <c r="J31" s="216">
        <v>2.9</v>
      </c>
      <c r="K31" s="217">
        <v>8.1</v>
      </c>
      <c r="L31" s="216"/>
      <c r="M31" s="216"/>
      <c r="N31" s="214">
        <v>185</v>
      </c>
      <c r="O31" s="214">
        <v>95</v>
      </c>
      <c r="P31" s="214">
        <v>119</v>
      </c>
      <c r="Q31" s="218">
        <v>399</v>
      </c>
      <c r="R31" s="216">
        <v>8.3000000000000007</v>
      </c>
      <c r="S31" s="216">
        <v>1.7</v>
      </c>
      <c r="T31" s="216">
        <v>4.8</v>
      </c>
      <c r="U31" s="217">
        <v>14.8</v>
      </c>
      <c r="V31" s="214" t="s">
        <v>530</v>
      </c>
      <c r="W31" s="214" t="s">
        <v>530</v>
      </c>
      <c r="X31" s="218" t="s">
        <v>530</v>
      </c>
      <c r="Y31" s="214">
        <v>1</v>
      </c>
      <c r="Z31" s="218">
        <v>12</v>
      </c>
    </row>
    <row r="32" spans="2:26" x14ac:dyDescent="0.25">
      <c r="B32" s="147" t="s">
        <v>56</v>
      </c>
      <c r="C32" s="95" t="s">
        <v>57</v>
      </c>
      <c r="D32" s="206">
        <v>1966</v>
      </c>
      <c r="E32" s="207">
        <v>75</v>
      </c>
      <c r="F32" s="207">
        <v>319</v>
      </c>
      <c r="G32" s="207">
        <v>2360</v>
      </c>
      <c r="H32" s="143">
        <v>116</v>
      </c>
      <c r="I32" s="208">
        <v>30.3</v>
      </c>
      <c r="J32" s="208">
        <v>111.9</v>
      </c>
      <c r="K32" s="209">
        <v>258.20000000000005</v>
      </c>
      <c r="L32" s="208"/>
      <c r="M32" s="208"/>
      <c r="N32" s="207">
        <v>5012</v>
      </c>
      <c r="O32" s="207">
        <v>1258</v>
      </c>
      <c r="P32" s="207">
        <v>4093</v>
      </c>
      <c r="Q32" s="210">
        <v>10363</v>
      </c>
      <c r="R32" s="208">
        <v>202.4</v>
      </c>
      <c r="S32" s="208">
        <v>38.299999999999997</v>
      </c>
      <c r="T32" s="208">
        <v>142.19999999999999</v>
      </c>
      <c r="U32" s="209">
        <v>382.9</v>
      </c>
      <c r="V32" s="207">
        <v>16876</v>
      </c>
      <c r="W32" s="207">
        <v>1366</v>
      </c>
      <c r="X32" s="210">
        <v>29418</v>
      </c>
      <c r="Y32" s="207">
        <v>1428</v>
      </c>
      <c r="Z32" s="210">
        <v>18971</v>
      </c>
    </row>
    <row r="33" spans="2:26" x14ac:dyDescent="0.25">
      <c r="B33" s="147" t="s">
        <v>58</v>
      </c>
      <c r="C33" s="95" t="s">
        <v>59</v>
      </c>
      <c r="D33" s="206">
        <v>9018</v>
      </c>
      <c r="E33" s="207">
        <v>329</v>
      </c>
      <c r="F33" s="207">
        <v>1888</v>
      </c>
      <c r="G33" s="207">
        <v>11235</v>
      </c>
      <c r="H33" s="143">
        <v>980.2</v>
      </c>
      <c r="I33" s="208">
        <v>138.6</v>
      </c>
      <c r="J33" s="208">
        <v>909</v>
      </c>
      <c r="K33" s="209">
        <v>2027.8</v>
      </c>
      <c r="L33" s="208"/>
      <c r="M33" s="208"/>
      <c r="N33" s="207">
        <v>44781</v>
      </c>
      <c r="O33" s="207">
        <v>7400</v>
      </c>
      <c r="P33" s="207">
        <v>47503</v>
      </c>
      <c r="Q33" s="210">
        <v>99684</v>
      </c>
      <c r="R33" s="208">
        <v>1791.8</v>
      </c>
      <c r="S33" s="208">
        <v>182.3</v>
      </c>
      <c r="T33" s="208">
        <v>1119.2</v>
      </c>
      <c r="U33" s="209">
        <v>3093.3</v>
      </c>
      <c r="V33" s="207">
        <v>157902</v>
      </c>
      <c r="W33" s="207">
        <v>13333</v>
      </c>
      <c r="X33" s="210">
        <v>335353</v>
      </c>
      <c r="Y33" s="207">
        <v>4651</v>
      </c>
      <c r="Z33" s="210">
        <v>110766</v>
      </c>
    </row>
    <row r="34" spans="2:26" x14ac:dyDescent="0.25">
      <c r="B34" s="147" t="s">
        <v>60</v>
      </c>
      <c r="C34" s="95" t="s">
        <v>61</v>
      </c>
      <c r="D34" s="206">
        <v>5151</v>
      </c>
      <c r="E34" s="207">
        <v>147</v>
      </c>
      <c r="F34" s="207">
        <v>1049</v>
      </c>
      <c r="G34" s="207">
        <v>6347</v>
      </c>
      <c r="H34" s="143">
        <v>648.4</v>
      </c>
      <c r="I34" s="208">
        <v>80.900000000000006</v>
      </c>
      <c r="J34" s="208">
        <v>623.5</v>
      </c>
      <c r="K34" s="209">
        <v>1352.8</v>
      </c>
      <c r="L34" s="208"/>
      <c r="M34" s="208"/>
      <c r="N34" s="207">
        <v>30062</v>
      </c>
      <c r="O34" s="207">
        <v>4042</v>
      </c>
      <c r="P34" s="207">
        <v>35314</v>
      </c>
      <c r="Q34" s="210">
        <v>69418</v>
      </c>
      <c r="R34" s="208">
        <v>1190.5999999999999</v>
      </c>
      <c r="S34" s="208">
        <v>108.5</v>
      </c>
      <c r="T34" s="208">
        <v>736.1</v>
      </c>
      <c r="U34" s="209">
        <v>2035.2</v>
      </c>
      <c r="V34" s="207">
        <v>105450</v>
      </c>
      <c r="W34" s="207">
        <v>9065</v>
      </c>
      <c r="X34" s="210">
        <v>232150</v>
      </c>
      <c r="Y34" s="207">
        <v>2689</v>
      </c>
      <c r="Z34" s="210">
        <v>79516</v>
      </c>
    </row>
    <row r="35" spans="2:26" x14ac:dyDescent="0.25">
      <c r="B35" s="147" t="s">
        <v>62</v>
      </c>
      <c r="C35" s="95" t="s">
        <v>63</v>
      </c>
      <c r="D35" s="206">
        <v>2080</v>
      </c>
      <c r="E35" s="207">
        <v>118</v>
      </c>
      <c r="F35" s="207">
        <v>423</v>
      </c>
      <c r="G35" s="207">
        <v>2621</v>
      </c>
      <c r="H35" s="143">
        <v>175</v>
      </c>
      <c r="I35" s="208">
        <v>28</v>
      </c>
      <c r="J35" s="208">
        <v>151</v>
      </c>
      <c r="K35" s="209">
        <v>354</v>
      </c>
      <c r="L35" s="208"/>
      <c r="M35" s="208"/>
      <c r="N35" s="207">
        <v>6867</v>
      </c>
      <c r="O35" s="207">
        <v>1519</v>
      </c>
      <c r="P35" s="207">
        <v>6422</v>
      </c>
      <c r="Q35" s="210">
        <v>14808</v>
      </c>
      <c r="R35" s="208">
        <v>294.5</v>
      </c>
      <c r="S35" s="208">
        <v>36</v>
      </c>
      <c r="T35" s="208">
        <v>205.7</v>
      </c>
      <c r="U35" s="209">
        <v>536.20000000000005</v>
      </c>
      <c r="V35" s="207">
        <v>27295</v>
      </c>
      <c r="W35" s="207">
        <v>1825</v>
      </c>
      <c r="X35" s="210">
        <v>48457</v>
      </c>
      <c r="Y35" s="207">
        <v>1102</v>
      </c>
      <c r="Z35" s="210">
        <v>14826</v>
      </c>
    </row>
    <row r="36" spans="2:26" x14ac:dyDescent="0.25">
      <c r="B36" s="211" t="s">
        <v>64</v>
      </c>
      <c r="C36" s="212" t="s">
        <v>65</v>
      </c>
      <c r="D36" s="213">
        <v>547</v>
      </c>
      <c r="E36" s="214">
        <v>30</v>
      </c>
      <c r="F36" s="214">
        <v>161</v>
      </c>
      <c r="G36" s="214">
        <v>738</v>
      </c>
      <c r="H36" s="215">
        <v>59.7</v>
      </c>
      <c r="I36" s="216">
        <v>14.4</v>
      </c>
      <c r="J36" s="216">
        <v>45.9</v>
      </c>
      <c r="K36" s="217">
        <v>120</v>
      </c>
      <c r="L36" s="216"/>
      <c r="M36" s="216"/>
      <c r="N36" s="214">
        <v>3060</v>
      </c>
      <c r="O36" s="214">
        <v>1116</v>
      </c>
      <c r="P36" s="214">
        <v>2173</v>
      </c>
      <c r="Q36" s="218">
        <v>6349</v>
      </c>
      <c r="R36" s="216">
        <v>117.8</v>
      </c>
      <c r="S36" s="216">
        <v>20.5</v>
      </c>
      <c r="T36" s="216">
        <v>65.3</v>
      </c>
      <c r="U36" s="217">
        <v>203.60000000000002</v>
      </c>
      <c r="V36" s="214">
        <v>11919</v>
      </c>
      <c r="W36" s="214">
        <v>1020</v>
      </c>
      <c r="X36" s="218">
        <v>24383</v>
      </c>
      <c r="Y36" s="214">
        <v>142</v>
      </c>
      <c r="Z36" s="218">
        <v>1994</v>
      </c>
    </row>
    <row r="37" spans="2:26" x14ac:dyDescent="0.25">
      <c r="B37" s="147" t="s">
        <v>66</v>
      </c>
      <c r="C37" s="95" t="s">
        <v>67</v>
      </c>
      <c r="D37" s="206">
        <v>456</v>
      </c>
      <c r="E37" s="207">
        <v>1</v>
      </c>
      <c r="F37" s="207">
        <v>49</v>
      </c>
      <c r="G37" s="207">
        <v>506</v>
      </c>
      <c r="H37" s="143">
        <v>27</v>
      </c>
      <c r="I37" s="208">
        <v>0.2</v>
      </c>
      <c r="J37" s="208">
        <v>19.100000000000001</v>
      </c>
      <c r="K37" s="209">
        <v>46.3</v>
      </c>
      <c r="L37" s="208"/>
      <c r="M37" s="208"/>
      <c r="N37" s="207">
        <v>1195</v>
      </c>
      <c r="O37" s="207">
        <v>9</v>
      </c>
      <c r="P37" s="207">
        <v>630</v>
      </c>
      <c r="Q37" s="210">
        <v>1834</v>
      </c>
      <c r="R37" s="208">
        <v>49.8</v>
      </c>
      <c r="S37" s="208">
        <v>0.3</v>
      </c>
      <c r="T37" s="208">
        <v>24.5</v>
      </c>
      <c r="U37" s="209">
        <v>74.599999999999994</v>
      </c>
      <c r="V37" s="207">
        <v>2866</v>
      </c>
      <c r="W37" s="207">
        <v>322</v>
      </c>
      <c r="X37" s="210">
        <v>6412</v>
      </c>
      <c r="Y37" s="207">
        <v>362</v>
      </c>
      <c r="Z37" s="210">
        <v>8143</v>
      </c>
    </row>
    <row r="38" spans="2:26" x14ac:dyDescent="0.25">
      <c r="B38" s="147" t="s">
        <v>68</v>
      </c>
      <c r="C38" s="95" t="s">
        <v>69</v>
      </c>
      <c r="D38" s="206">
        <v>396</v>
      </c>
      <c r="E38" s="207">
        <v>7</v>
      </c>
      <c r="F38" s="207">
        <v>89</v>
      </c>
      <c r="G38" s="207">
        <v>492</v>
      </c>
      <c r="H38" s="143">
        <v>37.4</v>
      </c>
      <c r="I38" s="208">
        <v>5.3</v>
      </c>
      <c r="J38" s="208">
        <v>33.5</v>
      </c>
      <c r="K38" s="209">
        <v>76.199999999999989</v>
      </c>
      <c r="L38" s="208"/>
      <c r="M38" s="208"/>
      <c r="N38" s="207">
        <v>1857</v>
      </c>
      <c r="O38" s="207">
        <v>257</v>
      </c>
      <c r="P38" s="207">
        <v>1471</v>
      </c>
      <c r="Q38" s="210">
        <v>3585</v>
      </c>
      <c r="R38" s="208">
        <v>71.5</v>
      </c>
      <c r="S38" s="208">
        <v>7.3</v>
      </c>
      <c r="T38" s="208">
        <v>34.6</v>
      </c>
      <c r="U38" s="209">
        <v>113.4</v>
      </c>
      <c r="V38" s="207">
        <v>5420</v>
      </c>
      <c r="W38" s="207">
        <v>596</v>
      </c>
      <c r="X38" s="210">
        <v>12816</v>
      </c>
      <c r="Y38" s="207">
        <v>185</v>
      </c>
      <c r="Z38" s="210">
        <v>3349</v>
      </c>
    </row>
    <row r="39" spans="2:26" x14ac:dyDescent="0.25">
      <c r="B39" s="147" t="s">
        <v>70</v>
      </c>
      <c r="C39" s="95" t="s">
        <v>71</v>
      </c>
      <c r="D39" s="206">
        <v>388</v>
      </c>
      <c r="E39" s="207">
        <v>26</v>
      </c>
      <c r="F39" s="207">
        <v>117</v>
      </c>
      <c r="G39" s="207">
        <v>531</v>
      </c>
      <c r="H39" s="143">
        <v>32.700000000000003</v>
      </c>
      <c r="I39" s="208">
        <v>9.8000000000000007</v>
      </c>
      <c r="J39" s="208">
        <v>36</v>
      </c>
      <c r="K39" s="209">
        <v>78.5</v>
      </c>
      <c r="L39" s="208"/>
      <c r="M39" s="208"/>
      <c r="N39" s="207">
        <v>1740</v>
      </c>
      <c r="O39" s="207">
        <v>457</v>
      </c>
      <c r="P39" s="207">
        <v>1493</v>
      </c>
      <c r="Q39" s="210">
        <v>3690</v>
      </c>
      <c r="R39" s="208">
        <v>67.599999999999994</v>
      </c>
      <c r="S39" s="208">
        <v>9.6999999999999993</v>
      </c>
      <c r="T39" s="208">
        <v>53</v>
      </c>
      <c r="U39" s="209">
        <v>130.30000000000001</v>
      </c>
      <c r="V39" s="207">
        <v>4952</v>
      </c>
      <c r="W39" s="207">
        <v>505</v>
      </c>
      <c r="X39" s="210">
        <v>11135</v>
      </c>
      <c r="Y39" s="207">
        <v>171</v>
      </c>
      <c r="Z39" s="210">
        <v>2938</v>
      </c>
    </row>
    <row r="40" spans="2:26" x14ac:dyDescent="0.25">
      <c r="B40" s="147" t="s">
        <v>72</v>
      </c>
      <c r="C40" s="95" t="s">
        <v>73</v>
      </c>
      <c r="D40" s="206">
        <v>435</v>
      </c>
      <c r="E40" s="207">
        <v>31</v>
      </c>
      <c r="F40" s="207">
        <v>77</v>
      </c>
      <c r="G40" s="207">
        <v>543</v>
      </c>
      <c r="H40" s="143">
        <v>11.2</v>
      </c>
      <c r="I40" s="208">
        <v>21.9</v>
      </c>
      <c r="J40" s="208">
        <v>11.5</v>
      </c>
      <c r="K40" s="209">
        <v>44.599999999999994</v>
      </c>
      <c r="L40" s="208"/>
      <c r="M40" s="208"/>
      <c r="N40" s="207">
        <v>396</v>
      </c>
      <c r="O40" s="207">
        <v>205</v>
      </c>
      <c r="P40" s="207">
        <v>410</v>
      </c>
      <c r="Q40" s="210">
        <v>1011</v>
      </c>
      <c r="R40" s="208">
        <v>18.399999999999999</v>
      </c>
      <c r="S40" s="208">
        <v>60</v>
      </c>
      <c r="T40" s="208">
        <v>16.899999999999999</v>
      </c>
      <c r="U40" s="209">
        <v>95.300000000000011</v>
      </c>
      <c r="V40" s="207" t="s">
        <v>530</v>
      </c>
      <c r="W40" s="207" t="s">
        <v>530</v>
      </c>
      <c r="X40" s="210" t="s">
        <v>530</v>
      </c>
      <c r="Y40" s="207">
        <v>348</v>
      </c>
      <c r="Z40" s="210">
        <v>4090</v>
      </c>
    </row>
    <row r="41" spans="2:26" x14ac:dyDescent="0.25">
      <c r="B41" s="211" t="s">
        <v>74</v>
      </c>
      <c r="C41" s="212" t="s">
        <v>75</v>
      </c>
      <c r="D41" s="213">
        <v>29</v>
      </c>
      <c r="E41" s="214">
        <v>1</v>
      </c>
      <c r="F41" s="214">
        <v>41</v>
      </c>
      <c r="G41" s="214">
        <v>71</v>
      </c>
      <c r="H41" s="215">
        <v>3.1</v>
      </c>
      <c r="I41" s="216">
        <v>1.7</v>
      </c>
      <c r="J41" s="216">
        <v>14.4</v>
      </c>
      <c r="K41" s="217">
        <v>19.2</v>
      </c>
      <c r="L41" s="216"/>
      <c r="M41" s="216"/>
      <c r="N41" s="214">
        <v>127</v>
      </c>
      <c r="O41" s="214">
        <v>60</v>
      </c>
      <c r="P41" s="214">
        <v>550</v>
      </c>
      <c r="Q41" s="218">
        <v>737</v>
      </c>
      <c r="R41" s="216" t="s">
        <v>530</v>
      </c>
      <c r="S41" s="216" t="s">
        <v>530</v>
      </c>
      <c r="T41" s="216" t="s">
        <v>530</v>
      </c>
      <c r="U41" s="217">
        <v>26.2</v>
      </c>
      <c r="V41" s="214" t="s">
        <v>530</v>
      </c>
      <c r="W41" s="214" t="s">
        <v>530</v>
      </c>
      <c r="X41" s="218" t="s">
        <v>530</v>
      </c>
      <c r="Y41" s="214" t="s">
        <v>530</v>
      </c>
      <c r="Z41" s="218" t="s">
        <v>530</v>
      </c>
    </row>
    <row r="42" spans="2:26" x14ac:dyDescent="0.25">
      <c r="B42" s="147" t="s">
        <v>76</v>
      </c>
      <c r="C42" s="95" t="s">
        <v>77</v>
      </c>
      <c r="D42" s="206">
        <v>12312</v>
      </c>
      <c r="E42" s="207">
        <v>434</v>
      </c>
      <c r="F42" s="207">
        <v>2527</v>
      </c>
      <c r="G42" s="207">
        <v>15273</v>
      </c>
      <c r="H42" s="143">
        <v>1687.8</v>
      </c>
      <c r="I42" s="208">
        <v>196.8</v>
      </c>
      <c r="J42" s="208">
        <v>1505.7</v>
      </c>
      <c r="K42" s="209">
        <v>3390.3</v>
      </c>
      <c r="L42" s="208"/>
      <c r="M42" s="208"/>
      <c r="N42" s="207">
        <v>100715</v>
      </c>
      <c r="O42" s="207">
        <v>12780</v>
      </c>
      <c r="P42" s="207">
        <v>78381</v>
      </c>
      <c r="Q42" s="210">
        <v>191876</v>
      </c>
      <c r="R42" s="208">
        <v>4071.6</v>
      </c>
      <c r="S42" s="208">
        <v>288.2</v>
      </c>
      <c r="T42" s="208">
        <v>2246.4</v>
      </c>
      <c r="U42" s="209">
        <v>6606.2000000000007</v>
      </c>
      <c r="V42" s="207">
        <v>349054</v>
      </c>
      <c r="W42" s="207">
        <v>40062</v>
      </c>
      <c r="X42" s="210">
        <v>597070</v>
      </c>
      <c r="Y42" s="207">
        <v>4471</v>
      </c>
      <c r="Z42" s="210">
        <v>68617</v>
      </c>
    </row>
    <row r="43" spans="2:26" x14ac:dyDescent="0.25">
      <c r="B43" s="147" t="s">
        <v>78</v>
      </c>
      <c r="C43" s="95" t="s">
        <v>79</v>
      </c>
      <c r="D43" s="206">
        <v>1205</v>
      </c>
      <c r="E43" s="207">
        <v>71</v>
      </c>
      <c r="F43" s="207">
        <v>296</v>
      </c>
      <c r="G43" s="207">
        <v>1572</v>
      </c>
      <c r="H43" s="143">
        <v>63.5</v>
      </c>
      <c r="I43" s="208">
        <v>34.9</v>
      </c>
      <c r="J43" s="208">
        <v>76.5</v>
      </c>
      <c r="K43" s="209">
        <v>174.9</v>
      </c>
      <c r="L43" s="208"/>
      <c r="M43" s="208"/>
      <c r="N43" s="207">
        <v>2618</v>
      </c>
      <c r="O43" s="207">
        <v>1643</v>
      </c>
      <c r="P43" s="207">
        <v>3103</v>
      </c>
      <c r="Q43" s="210">
        <v>7364</v>
      </c>
      <c r="R43" s="208">
        <v>114.9</v>
      </c>
      <c r="S43" s="208">
        <v>42.7</v>
      </c>
      <c r="T43" s="208">
        <v>107.4</v>
      </c>
      <c r="U43" s="209">
        <v>265</v>
      </c>
      <c r="V43" s="207">
        <v>9314</v>
      </c>
      <c r="W43" s="207">
        <v>839</v>
      </c>
      <c r="X43" s="210">
        <v>22020</v>
      </c>
      <c r="Y43" s="207">
        <v>841</v>
      </c>
      <c r="Z43" s="210">
        <v>13384</v>
      </c>
    </row>
    <row r="44" spans="2:26" x14ac:dyDescent="0.25">
      <c r="B44" s="147" t="s">
        <v>80</v>
      </c>
      <c r="C44" s="95" t="s">
        <v>81</v>
      </c>
      <c r="D44" s="206">
        <v>6</v>
      </c>
      <c r="E44" s="207">
        <v>2</v>
      </c>
      <c r="F44" s="207">
        <v>9</v>
      </c>
      <c r="G44" s="207">
        <v>17</v>
      </c>
      <c r="H44" s="143">
        <v>0.4</v>
      </c>
      <c r="I44" s="208">
        <v>0.2</v>
      </c>
      <c r="J44" s="208">
        <v>1.4</v>
      </c>
      <c r="K44" s="209">
        <v>2</v>
      </c>
      <c r="L44" s="208"/>
      <c r="M44" s="208"/>
      <c r="N44" s="207">
        <v>15</v>
      </c>
      <c r="O44" s="207">
        <v>13</v>
      </c>
      <c r="P44" s="207">
        <v>68</v>
      </c>
      <c r="Q44" s="210">
        <v>96</v>
      </c>
      <c r="R44" s="208">
        <v>0.8</v>
      </c>
      <c r="S44" s="208">
        <v>0.4</v>
      </c>
      <c r="T44" s="208">
        <v>2.7</v>
      </c>
      <c r="U44" s="209">
        <v>3.9000000000000004</v>
      </c>
      <c r="V44" s="207">
        <v>73</v>
      </c>
      <c r="W44" s="207">
        <v>5</v>
      </c>
      <c r="X44" s="210">
        <v>146</v>
      </c>
      <c r="Y44" s="207">
        <v>1</v>
      </c>
      <c r="Z44" s="210">
        <v>11</v>
      </c>
    </row>
    <row r="45" spans="2:26" x14ac:dyDescent="0.25">
      <c r="B45" s="147" t="s">
        <v>82</v>
      </c>
      <c r="C45" s="95" t="s">
        <v>83</v>
      </c>
      <c r="D45" s="206">
        <v>734</v>
      </c>
      <c r="E45" s="207">
        <v>41</v>
      </c>
      <c r="F45" s="207">
        <v>132</v>
      </c>
      <c r="G45" s="207">
        <v>907</v>
      </c>
      <c r="H45" s="143">
        <v>45.1</v>
      </c>
      <c r="I45" s="208">
        <v>20.8</v>
      </c>
      <c r="J45" s="208">
        <v>40.299999999999997</v>
      </c>
      <c r="K45" s="209">
        <v>106.2</v>
      </c>
      <c r="L45" s="208"/>
      <c r="M45" s="208"/>
      <c r="N45" s="207">
        <v>1774</v>
      </c>
      <c r="O45" s="207">
        <v>1144</v>
      </c>
      <c r="P45" s="207">
        <v>1536</v>
      </c>
      <c r="Q45" s="210">
        <v>4454</v>
      </c>
      <c r="R45" s="208">
        <v>83.1</v>
      </c>
      <c r="S45" s="208">
        <v>28.4</v>
      </c>
      <c r="T45" s="208">
        <v>60.9</v>
      </c>
      <c r="U45" s="209">
        <v>172.4</v>
      </c>
      <c r="V45" s="207">
        <v>5939</v>
      </c>
      <c r="W45" s="207">
        <v>558</v>
      </c>
      <c r="X45" s="210">
        <v>11664</v>
      </c>
      <c r="Y45" s="207">
        <v>467</v>
      </c>
      <c r="Z45" s="210">
        <v>5285</v>
      </c>
    </row>
    <row r="46" spans="2:26" x14ac:dyDescent="0.25">
      <c r="B46" s="211" t="s">
        <v>84</v>
      </c>
      <c r="C46" s="212" t="s">
        <v>85</v>
      </c>
      <c r="D46" s="213">
        <v>465</v>
      </c>
      <c r="E46" s="214">
        <v>28</v>
      </c>
      <c r="F46" s="214">
        <v>155</v>
      </c>
      <c r="G46" s="214">
        <v>648</v>
      </c>
      <c r="H46" s="215">
        <v>18</v>
      </c>
      <c r="I46" s="216">
        <v>13.9</v>
      </c>
      <c r="J46" s="216">
        <v>34.799999999999997</v>
      </c>
      <c r="K46" s="217">
        <v>66.699999999999989</v>
      </c>
      <c r="L46" s="216"/>
      <c r="M46" s="216"/>
      <c r="N46" s="214">
        <v>829</v>
      </c>
      <c r="O46" s="214">
        <v>486</v>
      </c>
      <c r="P46" s="214">
        <v>1499</v>
      </c>
      <c r="Q46" s="218">
        <v>2814</v>
      </c>
      <c r="R46" s="216">
        <v>31</v>
      </c>
      <c r="S46" s="216">
        <v>13.9</v>
      </c>
      <c r="T46" s="216">
        <v>43.8</v>
      </c>
      <c r="U46" s="217">
        <v>88.699999999999989</v>
      </c>
      <c r="V46" s="214">
        <v>3302</v>
      </c>
      <c r="W46" s="214">
        <v>276</v>
      </c>
      <c r="X46" s="218">
        <v>10210</v>
      </c>
      <c r="Y46" s="214">
        <v>373</v>
      </c>
      <c r="Z46" s="218">
        <v>8088</v>
      </c>
    </row>
    <row r="47" spans="2:26" x14ac:dyDescent="0.25">
      <c r="B47" s="147" t="s">
        <v>86</v>
      </c>
      <c r="C47" s="95" t="s">
        <v>87</v>
      </c>
      <c r="D47" s="206">
        <v>1558</v>
      </c>
      <c r="E47" s="207">
        <v>136</v>
      </c>
      <c r="F47" s="207">
        <v>208</v>
      </c>
      <c r="G47" s="207">
        <v>1902</v>
      </c>
      <c r="H47" s="143">
        <v>106.7</v>
      </c>
      <c r="I47" s="208">
        <v>47.8</v>
      </c>
      <c r="J47" s="208">
        <v>74.5</v>
      </c>
      <c r="K47" s="209">
        <v>229</v>
      </c>
      <c r="L47" s="208"/>
      <c r="M47" s="208"/>
      <c r="N47" s="207">
        <v>4392</v>
      </c>
      <c r="O47" s="207">
        <v>3799</v>
      </c>
      <c r="P47" s="207">
        <v>2965</v>
      </c>
      <c r="Q47" s="210">
        <v>11156</v>
      </c>
      <c r="R47" s="208">
        <v>181.7</v>
      </c>
      <c r="S47" s="208">
        <v>47.3</v>
      </c>
      <c r="T47" s="208">
        <v>88.9</v>
      </c>
      <c r="U47" s="209">
        <v>317.89999999999998</v>
      </c>
      <c r="V47" s="207">
        <v>15894</v>
      </c>
      <c r="W47" s="207">
        <v>2620</v>
      </c>
      <c r="X47" s="210">
        <v>35300</v>
      </c>
      <c r="Y47" s="207">
        <v>930</v>
      </c>
      <c r="Z47" s="210">
        <v>12933</v>
      </c>
    </row>
    <row r="48" spans="2:26" x14ac:dyDescent="0.25">
      <c r="B48" s="147" t="s">
        <v>88</v>
      </c>
      <c r="C48" s="95" t="s">
        <v>89</v>
      </c>
      <c r="D48" s="206">
        <v>251</v>
      </c>
      <c r="E48" s="207">
        <v>85</v>
      </c>
      <c r="F48" s="207">
        <v>89</v>
      </c>
      <c r="G48" s="207">
        <v>425</v>
      </c>
      <c r="H48" s="143">
        <v>3.1</v>
      </c>
      <c r="I48" s="208">
        <v>12.6</v>
      </c>
      <c r="J48" s="208">
        <v>5.8</v>
      </c>
      <c r="K48" s="209">
        <v>21.5</v>
      </c>
      <c r="L48" s="208"/>
      <c r="M48" s="208"/>
      <c r="N48" s="207">
        <v>87</v>
      </c>
      <c r="O48" s="207">
        <v>613</v>
      </c>
      <c r="P48" s="207">
        <v>202</v>
      </c>
      <c r="Q48" s="210">
        <v>902</v>
      </c>
      <c r="R48" s="208">
        <v>4.9000000000000004</v>
      </c>
      <c r="S48" s="208">
        <v>23.3</v>
      </c>
      <c r="T48" s="208">
        <v>9.1999999999999993</v>
      </c>
      <c r="U48" s="209">
        <v>37.400000000000006</v>
      </c>
      <c r="V48" s="207" t="s">
        <v>530</v>
      </c>
      <c r="W48" s="207" t="s">
        <v>530</v>
      </c>
      <c r="X48" s="210" t="s">
        <v>530</v>
      </c>
      <c r="Y48" s="207">
        <v>1</v>
      </c>
      <c r="Z48" s="210">
        <v>14</v>
      </c>
    </row>
    <row r="49" spans="2:26" x14ac:dyDescent="0.25">
      <c r="B49" s="147" t="s">
        <v>90</v>
      </c>
      <c r="C49" s="95" t="s">
        <v>91</v>
      </c>
      <c r="D49" s="206">
        <v>525</v>
      </c>
      <c r="E49" s="207">
        <v>6</v>
      </c>
      <c r="F49" s="207">
        <v>153</v>
      </c>
      <c r="G49" s="207">
        <v>684</v>
      </c>
      <c r="H49" s="143">
        <v>51</v>
      </c>
      <c r="I49" s="208">
        <v>4.0999999999999996</v>
      </c>
      <c r="J49" s="208">
        <v>52.4</v>
      </c>
      <c r="K49" s="209">
        <v>107.5</v>
      </c>
      <c r="L49" s="208"/>
      <c r="M49" s="208"/>
      <c r="N49" s="207">
        <v>1996</v>
      </c>
      <c r="O49" s="207">
        <v>336</v>
      </c>
      <c r="P49" s="207">
        <v>2306</v>
      </c>
      <c r="Q49" s="210">
        <v>4638</v>
      </c>
      <c r="R49" s="208">
        <v>84.2</v>
      </c>
      <c r="S49" s="208">
        <v>6</v>
      </c>
      <c r="T49" s="208">
        <v>68.7</v>
      </c>
      <c r="U49" s="209">
        <v>158.9</v>
      </c>
      <c r="V49" s="207">
        <v>7382</v>
      </c>
      <c r="W49" s="207">
        <v>581</v>
      </c>
      <c r="X49" s="210">
        <v>12900</v>
      </c>
      <c r="Y49" s="207">
        <v>289</v>
      </c>
      <c r="Z49" s="210">
        <v>2213</v>
      </c>
    </row>
    <row r="50" spans="2:26" x14ac:dyDescent="0.25">
      <c r="B50" s="147" t="s">
        <v>92</v>
      </c>
      <c r="C50" s="95" t="s">
        <v>93</v>
      </c>
      <c r="D50" s="206">
        <v>63</v>
      </c>
      <c r="E50" s="207">
        <v>3</v>
      </c>
      <c r="F50" s="207">
        <v>68</v>
      </c>
      <c r="G50" s="207">
        <v>134</v>
      </c>
      <c r="H50" s="143">
        <v>2.9</v>
      </c>
      <c r="I50" s="208">
        <v>0.9</v>
      </c>
      <c r="J50" s="208">
        <v>15.8</v>
      </c>
      <c r="K50" s="209">
        <v>19.600000000000001</v>
      </c>
      <c r="L50" s="208"/>
      <c r="M50" s="208"/>
      <c r="N50" s="207">
        <v>98</v>
      </c>
      <c r="O50" s="207">
        <v>44</v>
      </c>
      <c r="P50" s="207">
        <v>540</v>
      </c>
      <c r="Q50" s="210">
        <v>682</v>
      </c>
      <c r="R50" s="208">
        <v>6.2</v>
      </c>
      <c r="S50" s="208">
        <v>2.2999999999999998</v>
      </c>
      <c r="T50" s="208">
        <v>29.9</v>
      </c>
      <c r="U50" s="209">
        <v>38.4</v>
      </c>
      <c r="V50" s="207" t="s">
        <v>530</v>
      </c>
      <c r="W50" s="207" t="s">
        <v>530</v>
      </c>
      <c r="X50" s="210" t="s">
        <v>530</v>
      </c>
      <c r="Y50" s="207">
        <v>35</v>
      </c>
      <c r="Z50" s="210">
        <v>433</v>
      </c>
    </row>
    <row r="51" spans="2:26" x14ac:dyDescent="0.25">
      <c r="B51" s="211" t="s">
        <v>94</v>
      </c>
      <c r="C51" s="212" t="s">
        <v>95</v>
      </c>
      <c r="D51" s="213">
        <v>40</v>
      </c>
      <c r="E51" s="214">
        <v>13</v>
      </c>
      <c r="F51" s="214">
        <v>33</v>
      </c>
      <c r="G51" s="214">
        <v>86</v>
      </c>
      <c r="H51" s="215">
        <v>4</v>
      </c>
      <c r="I51" s="216">
        <v>1.6</v>
      </c>
      <c r="J51" s="216">
        <v>7.3</v>
      </c>
      <c r="K51" s="217">
        <v>12.899999999999999</v>
      </c>
      <c r="L51" s="216"/>
      <c r="M51" s="216"/>
      <c r="N51" s="214">
        <v>137</v>
      </c>
      <c r="O51" s="214">
        <v>112</v>
      </c>
      <c r="P51" s="214">
        <v>250</v>
      </c>
      <c r="Q51" s="218">
        <v>499</v>
      </c>
      <c r="R51" s="216">
        <v>8</v>
      </c>
      <c r="S51" s="216">
        <v>1.3</v>
      </c>
      <c r="T51" s="216">
        <v>9.4</v>
      </c>
      <c r="U51" s="217">
        <v>18.700000000000003</v>
      </c>
      <c r="V51" s="214">
        <v>609</v>
      </c>
      <c r="W51" s="214">
        <v>35</v>
      </c>
      <c r="X51" s="218">
        <v>1080</v>
      </c>
      <c r="Y51" s="214">
        <v>2</v>
      </c>
      <c r="Z51" s="218">
        <v>35</v>
      </c>
    </row>
    <row r="52" spans="2:26" x14ac:dyDescent="0.25">
      <c r="B52" s="147" t="s">
        <v>96</v>
      </c>
      <c r="C52" s="95" t="s">
        <v>97</v>
      </c>
      <c r="D52" s="206">
        <v>4260</v>
      </c>
      <c r="E52" s="207">
        <v>195</v>
      </c>
      <c r="F52" s="207">
        <v>426</v>
      </c>
      <c r="G52" s="207">
        <v>4881</v>
      </c>
      <c r="H52" s="143" t="s">
        <v>530</v>
      </c>
      <c r="I52" s="208" t="s">
        <v>530</v>
      </c>
      <c r="J52" s="208" t="s">
        <v>530</v>
      </c>
      <c r="K52" s="209">
        <v>648.20000000000005</v>
      </c>
      <c r="L52" s="208"/>
      <c r="M52" s="208"/>
      <c r="N52" s="207">
        <v>14440</v>
      </c>
      <c r="O52" s="207">
        <v>4777</v>
      </c>
      <c r="P52" s="207">
        <v>9210</v>
      </c>
      <c r="Q52" s="210">
        <v>28427</v>
      </c>
      <c r="R52" s="208">
        <v>492.4</v>
      </c>
      <c r="S52" s="208">
        <v>114.9</v>
      </c>
      <c r="T52" s="208">
        <v>326.60000000000002</v>
      </c>
      <c r="U52" s="209">
        <v>933.9</v>
      </c>
      <c r="V52" s="207">
        <v>54151</v>
      </c>
      <c r="W52" s="207">
        <v>4389</v>
      </c>
      <c r="X52" s="210">
        <v>102118</v>
      </c>
      <c r="Y52" s="207">
        <v>2813</v>
      </c>
      <c r="Z52" s="210">
        <v>41324</v>
      </c>
    </row>
    <row r="53" spans="2:26" x14ac:dyDescent="0.25">
      <c r="B53" s="147" t="s">
        <v>98</v>
      </c>
      <c r="C53" s="95" t="s">
        <v>99</v>
      </c>
      <c r="D53" s="206">
        <v>386</v>
      </c>
      <c r="E53" s="207">
        <v>20</v>
      </c>
      <c r="F53" s="207">
        <v>111</v>
      </c>
      <c r="G53" s="207">
        <v>517</v>
      </c>
      <c r="H53" s="143">
        <v>22.1</v>
      </c>
      <c r="I53" s="208">
        <v>2.6</v>
      </c>
      <c r="J53" s="208">
        <v>26</v>
      </c>
      <c r="K53" s="209">
        <v>50.7</v>
      </c>
      <c r="L53" s="208"/>
      <c r="M53" s="208"/>
      <c r="N53" s="207">
        <v>1228</v>
      </c>
      <c r="O53" s="207">
        <v>748</v>
      </c>
      <c r="P53" s="207">
        <v>1334</v>
      </c>
      <c r="Q53" s="210">
        <v>3310</v>
      </c>
      <c r="R53" s="208">
        <v>49</v>
      </c>
      <c r="S53" s="208">
        <v>18.100000000000001</v>
      </c>
      <c r="T53" s="208">
        <v>41.3</v>
      </c>
      <c r="U53" s="209">
        <v>108.39999999999999</v>
      </c>
      <c r="V53" s="207">
        <v>3969</v>
      </c>
      <c r="W53" s="207">
        <v>658</v>
      </c>
      <c r="X53" s="210">
        <v>4300</v>
      </c>
      <c r="Y53" s="207">
        <v>159</v>
      </c>
      <c r="Z53" s="210" t="s">
        <v>529</v>
      </c>
    </row>
    <row r="54" spans="2:26" x14ac:dyDescent="0.25">
      <c r="B54" s="147" t="s">
        <v>100</v>
      </c>
      <c r="C54" s="95" t="s">
        <v>101</v>
      </c>
      <c r="D54" s="206">
        <v>479</v>
      </c>
      <c r="E54" s="207">
        <v>2</v>
      </c>
      <c r="F54" s="207">
        <v>97</v>
      </c>
      <c r="G54" s="207">
        <v>578</v>
      </c>
      <c r="H54" s="143">
        <v>8.6</v>
      </c>
      <c r="I54" s="208">
        <v>0.2</v>
      </c>
      <c r="J54" s="208">
        <v>13.1</v>
      </c>
      <c r="K54" s="209">
        <v>21.9</v>
      </c>
      <c r="L54" s="208"/>
      <c r="M54" s="208"/>
      <c r="N54" s="207">
        <v>455</v>
      </c>
      <c r="O54" s="207">
        <v>16</v>
      </c>
      <c r="P54" s="207">
        <v>645</v>
      </c>
      <c r="Q54" s="210">
        <v>1116</v>
      </c>
      <c r="R54" s="208">
        <v>16.3</v>
      </c>
      <c r="S54" s="208">
        <v>0.3</v>
      </c>
      <c r="T54" s="208">
        <v>22.4</v>
      </c>
      <c r="U54" s="209">
        <v>39</v>
      </c>
      <c r="V54" s="207" t="s">
        <v>530</v>
      </c>
      <c r="W54" s="207" t="s">
        <v>530</v>
      </c>
      <c r="X54" s="210" t="s">
        <v>530</v>
      </c>
      <c r="Y54" s="207">
        <v>384</v>
      </c>
      <c r="Z54" s="210">
        <v>5760</v>
      </c>
    </row>
    <row r="55" spans="2:26" x14ac:dyDescent="0.25">
      <c r="B55" s="147" t="s">
        <v>102</v>
      </c>
      <c r="C55" s="95" t="s">
        <v>103</v>
      </c>
      <c r="D55" s="206">
        <v>207</v>
      </c>
      <c r="E55" s="207">
        <v>10</v>
      </c>
      <c r="F55" s="207">
        <v>68</v>
      </c>
      <c r="G55" s="207">
        <v>285</v>
      </c>
      <c r="H55" s="143">
        <v>29.3</v>
      </c>
      <c r="I55" s="208">
        <v>1.4</v>
      </c>
      <c r="J55" s="208">
        <v>22.3</v>
      </c>
      <c r="K55" s="209">
        <v>53</v>
      </c>
      <c r="L55" s="208"/>
      <c r="M55" s="208"/>
      <c r="N55" s="207">
        <v>1443</v>
      </c>
      <c r="O55" s="207">
        <v>61</v>
      </c>
      <c r="P55" s="207">
        <v>829</v>
      </c>
      <c r="Q55" s="210">
        <v>2333</v>
      </c>
      <c r="R55" s="208">
        <v>51.3</v>
      </c>
      <c r="S55" s="208">
        <v>1.6</v>
      </c>
      <c r="T55" s="208">
        <v>32.1</v>
      </c>
      <c r="U55" s="209">
        <v>85</v>
      </c>
      <c r="V55" s="207">
        <v>5233</v>
      </c>
      <c r="W55" s="207">
        <v>574</v>
      </c>
      <c r="X55" s="210">
        <v>8738</v>
      </c>
      <c r="Y55" s="207">
        <v>25</v>
      </c>
      <c r="Z55" s="210">
        <v>572</v>
      </c>
    </row>
    <row r="56" spans="2:26" x14ac:dyDescent="0.25">
      <c r="B56" s="211" t="s">
        <v>104</v>
      </c>
      <c r="C56" s="212" t="s">
        <v>105</v>
      </c>
      <c r="D56" s="213">
        <v>340</v>
      </c>
      <c r="E56" s="214">
        <v>12</v>
      </c>
      <c r="F56" s="214">
        <v>66</v>
      </c>
      <c r="G56" s="214">
        <v>418</v>
      </c>
      <c r="H56" s="215">
        <v>11</v>
      </c>
      <c r="I56" s="216">
        <v>4.7</v>
      </c>
      <c r="J56" s="216">
        <v>15.1</v>
      </c>
      <c r="K56" s="217">
        <v>30.799999999999997</v>
      </c>
      <c r="L56" s="216"/>
      <c r="M56" s="216"/>
      <c r="N56" s="214">
        <v>281</v>
      </c>
      <c r="O56" s="214">
        <v>180</v>
      </c>
      <c r="P56" s="214">
        <v>391</v>
      </c>
      <c r="Q56" s="218">
        <v>852</v>
      </c>
      <c r="R56" s="216">
        <v>13.7</v>
      </c>
      <c r="S56" s="216">
        <v>6.2</v>
      </c>
      <c r="T56" s="216">
        <v>16.399999999999999</v>
      </c>
      <c r="U56" s="217">
        <v>36.299999999999997</v>
      </c>
      <c r="V56" s="214" t="s">
        <v>530</v>
      </c>
      <c r="W56" s="214" t="s">
        <v>530</v>
      </c>
      <c r="X56" s="218" t="s">
        <v>530</v>
      </c>
      <c r="Y56" s="214">
        <v>273</v>
      </c>
      <c r="Z56" s="218">
        <v>3416</v>
      </c>
    </row>
    <row r="57" spans="2:26" s="352" customFormat="1" x14ac:dyDescent="0.25">
      <c r="B57" s="363" t="s">
        <v>106</v>
      </c>
      <c r="C57" s="355" t="s">
        <v>107</v>
      </c>
      <c r="D57" s="206">
        <v>34</v>
      </c>
      <c r="E57" s="207">
        <v>2</v>
      </c>
      <c r="F57" s="207">
        <v>17</v>
      </c>
      <c r="G57" s="207">
        <v>53</v>
      </c>
      <c r="H57" s="143" t="s">
        <v>530</v>
      </c>
      <c r="I57" s="208" t="s">
        <v>530</v>
      </c>
      <c r="J57" s="208" t="s">
        <v>530</v>
      </c>
      <c r="K57" s="209" t="s">
        <v>530</v>
      </c>
      <c r="L57" s="208"/>
      <c r="M57" s="208"/>
      <c r="N57" s="207">
        <v>61</v>
      </c>
      <c r="O57" s="207">
        <v>13</v>
      </c>
      <c r="P57" s="207">
        <v>73</v>
      </c>
      <c r="Q57" s="210">
        <v>147</v>
      </c>
      <c r="R57" s="208">
        <v>3</v>
      </c>
      <c r="S57" s="208">
        <v>0.4</v>
      </c>
      <c r="T57" s="208">
        <v>3.2</v>
      </c>
      <c r="U57" s="209">
        <v>6.6</v>
      </c>
      <c r="V57" s="207" t="s">
        <v>530</v>
      </c>
      <c r="W57" s="207" t="s">
        <v>530</v>
      </c>
      <c r="X57" s="210" t="s">
        <v>530</v>
      </c>
      <c r="Y57" s="207">
        <v>14</v>
      </c>
      <c r="Z57" s="210" t="s">
        <v>530</v>
      </c>
    </row>
    <row r="58" spans="2:26" s="352" customFormat="1" x14ac:dyDescent="0.25">
      <c r="B58" s="363" t="s">
        <v>108</v>
      </c>
      <c r="C58" s="355" t="s">
        <v>109</v>
      </c>
      <c r="D58" s="206">
        <v>418</v>
      </c>
      <c r="E58" s="207">
        <v>33</v>
      </c>
      <c r="F58" s="207">
        <v>126</v>
      </c>
      <c r="G58" s="207">
        <v>577</v>
      </c>
      <c r="H58" s="143">
        <v>11.2</v>
      </c>
      <c r="I58" s="208">
        <v>14.2</v>
      </c>
      <c r="J58" s="208">
        <v>29.3</v>
      </c>
      <c r="K58" s="209">
        <v>54.7</v>
      </c>
      <c r="L58" s="208"/>
      <c r="M58" s="208"/>
      <c r="N58" s="207">
        <v>401</v>
      </c>
      <c r="O58" s="207">
        <v>896</v>
      </c>
      <c r="P58" s="207">
        <v>1220</v>
      </c>
      <c r="Q58" s="210">
        <v>2517</v>
      </c>
      <c r="R58" s="208">
        <v>17.899999999999999</v>
      </c>
      <c r="S58" s="208">
        <v>15.9</v>
      </c>
      <c r="T58" s="208">
        <v>35.6</v>
      </c>
      <c r="U58" s="209">
        <v>69.400000000000006</v>
      </c>
      <c r="V58" s="207">
        <v>1427</v>
      </c>
      <c r="W58" s="207">
        <v>146</v>
      </c>
      <c r="X58" s="210">
        <v>2852</v>
      </c>
      <c r="Y58" s="207">
        <v>317</v>
      </c>
      <c r="Z58" s="210">
        <v>4237</v>
      </c>
    </row>
    <row r="59" spans="2:26" s="352" customFormat="1" x14ac:dyDescent="0.25">
      <c r="B59" s="363" t="s">
        <v>110</v>
      </c>
      <c r="C59" s="355" t="s">
        <v>111</v>
      </c>
      <c r="D59" s="206">
        <v>345</v>
      </c>
      <c r="E59" s="207">
        <v>25</v>
      </c>
      <c r="F59" s="207">
        <v>109</v>
      </c>
      <c r="G59" s="207">
        <v>479</v>
      </c>
      <c r="H59" s="143">
        <v>11.6</v>
      </c>
      <c r="I59" s="208">
        <v>4.7</v>
      </c>
      <c r="J59" s="208">
        <v>20.2</v>
      </c>
      <c r="K59" s="209">
        <v>36.5</v>
      </c>
      <c r="L59" s="208"/>
      <c r="M59" s="208"/>
      <c r="N59" s="207">
        <v>597</v>
      </c>
      <c r="O59" s="207">
        <v>465</v>
      </c>
      <c r="P59" s="207">
        <v>683</v>
      </c>
      <c r="Q59" s="210">
        <v>1745</v>
      </c>
      <c r="R59" s="208">
        <v>26</v>
      </c>
      <c r="S59" s="208">
        <v>8.6999999999999993</v>
      </c>
      <c r="T59" s="208">
        <v>22.4</v>
      </c>
      <c r="U59" s="209">
        <v>57.1</v>
      </c>
      <c r="V59" s="207">
        <v>2099</v>
      </c>
      <c r="W59" s="207">
        <v>346</v>
      </c>
      <c r="X59" s="210">
        <v>3850</v>
      </c>
      <c r="Y59" s="207">
        <v>266</v>
      </c>
      <c r="Z59" s="210">
        <v>2914</v>
      </c>
    </row>
    <row r="60" spans="2:26" s="352" customFormat="1" x14ac:dyDescent="0.25">
      <c r="B60" s="363" t="s">
        <v>112</v>
      </c>
      <c r="C60" s="355" t="s">
        <v>113</v>
      </c>
      <c r="D60" s="206">
        <v>110</v>
      </c>
      <c r="E60" s="207">
        <v>5</v>
      </c>
      <c r="F60" s="207">
        <v>35</v>
      </c>
      <c r="G60" s="207">
        <v>150</v>
      </c>
      <c r="H60" s="143">
        <v>6.7</v>
      </c>
      <c r="I60" s="208">
        <v>1.2</v>
      </c>
      <c r="J60" s="208">
        <v>5.3</v>
      </c>
      <c r="K60" s="209">
        <v>13.2</v>
      </c>
      <c r="L60" s="208"/>
      <c r="M60" s="208"/>
      <c r="N60" s="207">
        <v>268</v>
      </c>
      <c r="O60" s="207">
        <v>48</v>
      </c>
      <c r="P60" s="207">
        <v>210</v>
      </c>
      <c r="Q60" s="210">
        <v>526</v>
      </c>
      <c r="R60" s="208">
        <v>11.5</v>
      </c>
      <c r="S60" s="208">
        <v>2.4</v>
      </c>
      <c r="T60" s="208">
        <v>9.6999999999999993</v>
      </c>
      <c r="U60" s="209">
        <v>23.6</v>
      </c>
      <c r="V60" s="207">
        <v>1100</v>
      </c>
      <c r="W60" s="207" t="s">
        <v>530</v>
      </c>
      <c r="X60" s="210">
        <v>2868</v>
      </c>
      <c r="Y60" s="207">
        <v>881</v>
      </c>
      <c r="Z60" s="210">
        <v>500</v>
      </c>
    </row>
    <row r="61" spans="2:26" s="352" customFormat="1" x14ac:dyDescent="0.25">
      <c r="B61" s="364" t="s">
        <v>1896</v>
      </c>
      <c r="C61" s="365" t="s">
        <v>1897</v>
      </c>
      <c r="D61" s="213">
        <v>477</v>
      </c>
      <c r="E61" s="214">
        <v>15</v>
      </c>
      <c r="F61" s="214">
        <v>105</v>
      </c>
      <c r="G61" s="214">
        <v>597</v>
      </c>
      <c r="H61" s="215">
        <v>21.8</v>
      </c>
      <c r="I61" s="216">
        <v>2.2000000000000002</v>
      </c>
      <c r="J61" s="216">
        <v>23.1</v>
      </c>
      <c r="K61" s="217">
        <v>47.1</v>
      </c>
      <c r="L61" s="216"/>
      <c r="M61" s="216"/>
      <c r="N61" s="214">
        <v>749</v>
      </c>
      <c r="O61" s="214">
        <v>90</v>
      </c>
      <c r="P61" s="214">
        <v>795</v>
      </c>
      <c r="Q61" s="218">
        <v>1634</v>
      </c>
      <c r="R61" s="216">
        <v>34.5</v>
      </c>
      <c r="S61" s="216">
        <v>2</v>
      </c>
      <c r="T61" s="216">
        <v>30.9</v>
      </c>
      <c r="U61" s="217">
        <v>67.400000000000006</v>
      </c>
      <c r="V61" s="214">
        <v>2850</v>
      </c>
      <c r="W61" s="214">
        <v>454</v>
      </c>
      <c r="X61" s="218">
        <v>3750</v>
      </c>
      <c r="Y61" s="214">
        <v>348</v>
      </c>
      <c r="Z61" s="218">
        <v>5643</v>
      </c>
    </row>
    <row r="62" spans="2:26" s="352" customFormat="1" x14ac:dyDescent="0.25">
      <c r="B62" s="363" t="s">
        <v>114</v>
      </c>
      <c r="C62" s="355" t="s">
        <v>115</v>
      </c>
      <c r="D62" s="206">
        <v>283</v>
      </c>
      <c r="E62" s="207">
        <v>17</v>
      </c>
      <c r="F62" s="207">
        <v>139</v>
      </c>
      <c r="G62" s="207">
        <v>439</v>
      </c>
      <c r="H62" s="143">
        <v>45.1</v>
      </c>
      <c r="I62" s="208">
        <v>1.6</v>
      </c>
      <c r="J62" s="208">
        <v>43</v>
      </c>
      <c r="K62" s="209">
        <v>89.7</v>
      </c>
      <c r="L62" s="208"/>
      <c r="M62" s="208"/>
      <c r="N62" s="207">
        <v>1807</v>
      </c>
      <c r="O62" s="207">
        <v>93</v>
      </c>
      <c r="P62" s="207">
        <v>1877</v>
      </c>
      <c r="Q62" s="210">
        <v>3777</v>
      </c>
      <c r="R62" s="208">
        <v>89.3</v>
      </c>
      <c r="S62" s="208">
        <v>2.5</v>
      </c>
      <c r="T62" s="208">
        <v>67.7</v>
      </c>
      <c r="U62" s="209">
        <v>159.5</v>
      </c>
      <c r="V62" s="207">
        <v>5540</v>
      </c>
      <c r="W62" s="207">
        <v>865</v>
      </c>
      <c r="X62" s="210" t="s">
        <v>530</v>
      </c>
      <c r="Y62" s="207">
        <v>28</v>
      </c>
      <c r="Z62" s="210">
        <v>872</v>
      </c>
    </row>
    <row r="63" spans="2:26" s="352" customFormat="1" x14ac:dyDescent="0.25">
      <c r="B63" s="363" t="s">
        <v>116</v>
      </c>
      <c r="C63" s="355" t="s">
        <v>117</v>
      </c>
      <c r="D63" s="206">
        <v>158</v>
      </c>
      <c r="E63" s="207">
        <v>23</v>
      </c>
      <c r="F63" s="207">
        <v>32</v>
      </c>
      <c r="G63" s="207">
        <v>213</v>
      </c>
      <c r="H63" s="143">
        <v>8</v>
      </c>
      <c r="I63" s="208">
        <v>3.8</v>
      </c>
      <c r="J63" s="208">
        <v>9.1</v>
      </c>
      <c r="K63" s="209">
        <v>20.9</v>
      </c>
      <c r="L63" s="208"/>
      <c r="M63" s="208"/>
      <c r="N63" s="207">
        <v>277</v>
      </c>
      <c r="O63" s="207">
        <v>157</v>
      </c>
      <c r="P63" s="207">
        <v>351</v>
      </c>
      <c r="Q63" s="210">
        <v>785</v>
      </c>
      <c r="R63" s="208">
        <v>13</v>
      </c>
      <c r="S63" s="208">
        <v>3.8</v>
      </c>
      <c r="T63" s="208">
        <v>12.7</v>
      </c>
      <c r="U63" s="209">
        <v>29.5</v>
      </c>
      <c r="V63" s="207" t="s">
        <v>530</v>
      </c>
      <c r="W63" s="207" t="s">
        <v>530</v>
      </c>
      <c r="X63" s="210" t="s">
        <v>530</v>
      </c>
      <c r="Y63" s="207">
        <v>119</v>
      </c>
      <c r="Z63" s="210">
        <v>1280</v>
      </c>
    </row>
    <row r="64" spans="2:26" s="352" customFormat="1" x14ac:dyDescent="0.25">
      <c r="B64" s="363" t="s">
        <v>118</v>
      </c>
      <c r="C64" s="355" t="s">
        <v>119</v>
      </c>
      <c r="D64" s="206">
        <v>1107</v>
      </c>
      <c r="E64" s="207">
        <v>98</v>
      </c>
      <c r="F64" s="207">
        <v>205</v>
      </c>
      <c r="G64" s="207">
        <v>1410</v>
      </c>
      <c r="H64" s="143">
        <v>86.6</v>
      </c>
      <c r="I64" s="208">
        <v>49.8</v>
      </c>
      <c r="J64" s="208">
        <v>70.2</v>
      </c>
      <c r="K64" s="209">
        <v>206.59999999999997</v>
      </c>
      <c r="L64" s="208"/>
      <c r="M64" s="208"/>
      <c r="N64" s="207">
        <v>4617</v>
      </c>
      <c r="O64" s="207">
        <v>2072</v>
      </c>
      <c r="P64" s="207">
        <v>3179</v>
      </c>
      <c r="Q64" s="210">
        <v>9868</v>
      </c>
      <c r="R64" s="208">
        <v>176.1</v>
      </c>
      <c r="S64" s="208">
        <v>94</v>
      </c>
      <c r="T64" s="208">
        <v>88</v>
      </c>
      <c r="U64" s="209">
        <v>358.1</v>
      </c>
      <c r="V64" s="207" t="s">
        <v>530</v>
      </c>
      <c r="W64" s="207" t="s">
        <v>530</v>
      </c>
      <c r="X64" s="210" t="s">
        <v>530</v>
      </c>
      <c r="Y64" s="207">
        <v>552</v>
      </c>
      <c r="Z64" s="210">
        <v>5516</v>
      </c>
    </row>
    <row r="65" spans="2:26" s="352" customFormat="1" x14ac:dyDescent="0.25">
      <c r="B65" s="363" t="s">
        <v>120</v>
      </c>
      <c r="C65" s="355" t="s">
        <v>121</v>
      </c>
      <c r="D65" s="206">
        <v>963</v>
      </c>
      <c r="E65" s="207">
        <v>94</v>
      </c>
      <c r="F65" s="207">
        <v>159</v>
      </c>
      <c r="G65" s="207">
        <v>1216</v>
      </c>
      <c r="H65" s="143">
        <v>71.400000000000006</v>
      </c>
      <c r="I65" s="208">
        <v>40.299999999999997</v>
      </c>
      <c r="J65" s="208">
        <v>56.1</v>
      </c>
      <c r="K65" s="209">
        <v>167.8</v>
      </c>
      <c r="L65" s="208"/>
      <c r="M65" s="208"/>
      <c r="N65" s="207">
        <v>3804</v>
      </c>
      <c r="O65" s="207">
        <v>1967</v>
      </c>
      <c r="P65" s="207">
        <v>2657</v>
      </c>
      <c r="Q65" s="210">
        <v>8428</v>
      </c>
      <c r="R65" s="208">
        <v>147.4</v>
      </c>
      <c r="S65" s="208">
        <v>63</v>
      </c>
      <c r="T65" s="208">
        <v>65.900000000000006</v>
      </c>
      <c r="U65" s="209">
        <v>276.3</v>
      </c>
      <c r="V65" s="207" t="s">
        <v>530</v>
      </c>
      <c r="W65" s="207" t="s">
        <v>530</v>
      </c>
      <c r="X65" s="210" t="s">
        <v>530</v>
      </c>
      <c r="Y65" s="207">
        <v>517</v>
      </c>
      <c r="Z65" s="210">
        <v>4987</v>
      </c>
    </row>
    <row r="66" spans="2:26" s="352" customFormat="1" x14ac:dyDescent="0.25">
      <c r="B66" s="364" t="s">
        <v>122</v>
      </c>
      <c r="C66" s="365" t="s">
        <v>123</v>
      </c>
      <c r="D66" s="213">
        <v>144</v>
      </c>
      <c r="E66" s="214">
        <v>4</v>
      </c>
      <c r="F66" s="214">
        <v>46</v>
      </c>
      <c r="G66" s="214">
        <v>194</v>
      </c>
      <c r="H66" s="215">
        <v>15.2</v>
      </c>
      <c r="I66" s="216">
        <v>9.5</v>
      </c>
      <c r="J66" s="216">
        <v>14.1</v>
      </c>
      <c r="K66" s="217">
        <v>38.799999999999997</v>
      </c>
      <c r="L66" s="216"/>
      <c r="M66" s="216"/>
      <c r="N66" s="214">
        <v>813</v>
      </c>
      <c r="O66" s="214">
        <v>105</v>
      </c>
      <c r="P66" s="214">
        <v>522</v>
      </c>
      <c r="Q66" s="218">
        <v>1440</v>
      </c>
      <c r="R66" s="216">
        <v>28.7</v>
      </c>
      <c r="S66" s="216">
        <v>31</v>
      </c>
      <c r="T66" s="216">
        <v>22.1</v>
      </c>
      <c r="U66" s="217">
        <v>81.800000000000011</v>
      </c>
      <c r="V66" s="214" t="s">
        <v>530</v>
      </c>
      <c r="W66" s="214" t="s">
        <v>530</v>
      </c>
      <c r="X66" s="218" t="s">
        <v>530</v>
      </c>
      <c r="Y66" s="214">
        <v>35</v>
      </c>
      <c r="Z66" s="218">
        <v>529</v>
      </c>
    </row>
    <row r="67" spans="2:26" s="352" customFormat="1" x14ac:dyDescent="0.25">
      <c r="B67" s="363" t="s">
        <v>124</v>
      </c>
      <c r="C67" s="355" t="s">
        <v>125</v>
      </c>
      <c r="D67" s="206">
        <v>171</v>
      </c>
      <c r="E67" s="207">
        <v>29</v>
      </c>
      <c r="F67" s="207">
        <v>73</v>
      </c>
      <c r="G67" s="207">
        <v>273</v>
      </c>
      <c r="H67" s="143">
        <v>16.899999999999999</v>
      </c>
      <c r="I67" s="208">
        <v>3.9</v>
      </c>
      <c r="J67" s="208">
        <v>16.8</v>
      </c>
      <c r="K67" s="209">
        <v>37.599999999999994</v>
      </c>
      <c r="L67" s="208"/>
      <c r="M67" s="208"/>
      <c r="N67" s="207">
        <v>650</v>
      </c>
      <c r="O67" s="207">
        <v>262</v>
      </c>
      <c r="P67" s="207">
        <v>654</v>
      </c>
      <c r="Q67" s="210">
        <v>1566</v>
      </c>
      <c r="R67" s="208">
        <v>27.9</v>
      </c>
      <c r="S67" s="208">
        <v>6</v>
      </c>
      <c r="T67" s="208">
        <v>24.2</v>
      </c>
      <c r="U67" s="209">
        <v>58.099999999999994</v>
      </c>
      <c r="V67" s="207">
        <v>2345</v>
      </c>
      <c r="W67" s="207">
        <v>476</v>
      </c>
      <c r="X67" s="210">
        <v>4070</v>
      </c>
      <c r="Y67" s="207">
        <v>26</v>
      </c>
      <c r="Z67" s="210">
        <v>696</v>
      </c>
    </row>
    <row r="68" spans="2:26" s="352" customFormat="1" x14ac:dyDescent="0.25">
      <c r="B68" s="363" t="s">
        <v>126</v>
      </c>
      <c r="C68" s="355" t="s">
        <v>127</v>
      </c>
      <c r="D68" s="206">
        <v>102</v>
      </c>
      <c r="E68" s="207">
        <v>4</v>
      </c>
      <c r="F68" s="207">
        <v>59</v>
      </c>
      <c r="G68" s="207">
        <v>165</v>
      </c>
      <c r="H68" s="143">
        <v>21</v>
      </c>
      <c r="I68" s="208">
        <v>2.6</v>
      </c>
      <c r="J68" s="208">
        <v>15</v>
      </c>
      <c r="K68" s="209">
        <v>38.6</v>
      </c>
      <c r="L68" s="208"/>
      <c r="M68" s="208"/>
      <c r="N68" s="207">
        <v>451</v>
      </c>
      <c r="O68" s="207">
        <v>146</v>
      </c>
      <c r="P68" s="207">
        <v>469</v>
      </c>
      <c r="Q68" s="210">
        <v>1066</v>
      </c>
      <c r="R68" s="208">
        <v>22.8</v>
      </c>
      <c r="S68" s="208">
        <v>2.6</v>
      </c>
      <c r="T68" s="208">
        <v>16.600000000000001</v>
      </c>
      <c r="U68" s="209">
        <v>42</v>
      </c>
      <c r="V68" s="207" t="s">
        <v>530</v>
      </c>
      <c r="W68" s="207" t="s">
        <v>530</v>
      </c>
      <c r="X68" s="210" t="s">
        <v>530</v>
      </c>
      <c r="Y68" s="207">
        <v>23</v>
      </c>
      <c r="Z68" s="210">
        <v>502</v>
      </c>
    </row>
    <row r="69" spans="2:26" s="352" customFormat="1" x14ac:dyDescent="0.25">
      <c r="B69" s="363" t="s">
        <v>128</v>
      </c>
      <c r="C69" s="355" t="s">
        <v>129</v>
      </c>
      <c r="D69" s="206">
        <v>107</v>
      </c>
      <c r="E69" s="207" t="s">
        <v>529</v>
      </c>
      <c r="F69" s="207">
        <v>39</v>
      </c>
      <c r="G69" s="207">
        <v>146</v>
      </c>
      <c r="H69" s="143" t="s">
        <v>530</v>
      </c>
      <c r="I69" s="208" t="s">
        <v>529</v>
      </c>
      <c r="J69" s="208" t="s">
        <v>530</v>
      </c>
      <c r="K69" s="209" t="s">
        <v>530</v>
      </c>
      <c r="L69" s="208"/>
      <c r="M69" s="208"/>
      <c r="N69" s="207" t="s">
        <v>530</v>
      </c>
      <c r="O69" s="207" t="s">
        <v>529</v>
      </c>
      <c r="P69" s="207" t="s">
        <v>530</v>
      </c>
      <c r="Q69" s="210" t="s">
        <v>530</v>
      </c>
      <c r="R69" s="208" t="s">
        <v>530</v>
      </c>
      <c r="S69" s="208" t="s">
        <v>529</v>
      </c>
      <c r="T69" s="208" t="s">
        <v>530</v>
      </c>
      <c r="U69" s="209">
        <v>20.2</v>
      </c>
      <c r="V69" s="207" t="s">
        <v>530</v>
      </c>
      <c r="W69" s="207" t="s">
        <v>530</v>
      </c>
      <c r="X69" s="210" t="s">
        <v>530</v>
      </c>
      <c r="Y69" s="207" t="s">
        <v>530</v>
      </c>
      <c r="Z69" s="210" t="s">
        <v>530</v>
      </c>
    </row>
    <row r="70" spans="2:26" s="352" customFormat="1" x14ac:dyDescent="0.25">
      <c r="B70" s="363" t="s">
        <v>1923</v>
      </c>
      <c r="C70" s="355" t="s">
        <v>1924</v>
      </c>
      <c r="D70" s="206">
        <v>61</v>
      </c>
      <c r="E70" s="207">
        <v>27</v>
      </c>
      <c r="F70" s="207">
        <v>64</v>
      </c>
      <c r="G70" s="207">
        <v>152</v>
      </c>
      <c r="H70" s="143">
        <v>4.9000000000000004</v>
      </c>
      <c r="I70" s="208">
        <v>8.6999999999999993</v>
      </c>
      <c r="J70" s="208">
        <v>10.7</v>
      </c>
      <c r="K70" s="209">
        <v>24.299999999999997</v>
      </c>
      <c r="L70" s="208"/>
      <c r="M70" s="208"/>
      <c r="N70" s="207">
        <v>32</v>
      </c>
      <c r="O70" s="207">
        <v>88</v>
      </c>
      <c r="P70" s="207">
        <v>68</v>
      </c>
      <c r="Q70" s="210">
        <v>188</v>
      </c>
      <c r="R70" s="208" t="s">
        <v>530</v>
      </c>
      <c r="S70" s="208" t="s">
        <v>530</v>
      </c>
      <c r="T70" s="208" t="s">
        <v>530</v>
      </c>
      <c r="U70" s="209">
        <v>45.3</v>
      </c>
      <c r="V70" s="207" t="s">
        <v>530</v>
      </c>
      <c r="W70" s="207" t="s">
        <v>530</v>
      </c>
      <c r="X70" s="210" t="s">
        <v>530</v>
      </c>
      <c r="Y70" s="207">
        <v>73</v>
      </c>
      <c r="Z70" s="210">
        <v>854</v>
      </c>
    </row>
    <row r="71" spans="2:26" s="352" customFormat="1" x14ac:dyDescent="0.25">
      <c r="B71" s="364" t="s">
        <v>130</v>
      </c>
      <c r="C71" s="365" t="s">
        <v>131</v>
      </c>
      <c r="D71" s="213">
        <v>3014</v>
      </c>
      <c r="E71" s="214">
        <v>38</v>
      </c>
      <c r="F71" s="214">
        <v>381</v>
      </c>
      <c r="G71" s="214">
        <v>3433</v>
      </c>
      <c r="H71" s="215">
        <v>81</v>
      </c>
      <c r="I71" s="216">
        <v>7.4</v>
      </c>
      <c r="J71" s="216">
        <v>88.7</v>
      </c>
      <c r="K71" s="217">
        <v>177.10000000000002</v>
      </c>
      <c r="L71" s="216"/>
      <c r="M71" s="216"/>
      <c r="N71" s="214">
        <v>3653</v>
      </c>
      <c r="O71" s="214">
        <v>594</v>
      </c>
      <c r="P71" s="214">
        <v>4672</v>
      </c>
      <c r="Q71" s="218">
        <v>8919</v>
      </c>
      <c r="R71" s="216">
        <v>156.6</v>
      </c>
      <c r="S71" s="216">
        <v>10.8</v>
      </c>
      <c r="T71" s="216">
        <v>143.6</v>
      </c>
      <c r="U71" s="217">
        <v>311</v>
      </c>
      <c r="V71" s="214">
        <v>12638</v>
      </c>
      <c r="W71" s="214">
        <v>2207</v>
      </c>
      <c r="X71" s="218">
        <v>31800</v>
      </c>
      <c r="Y71" s="214">
        <v>2446</v>
      </c>
      <c r="Z71" s="218">
        <v>29947</v>
      </c>
    </row>
    <row r="72" spans="2:26" s="352" customFormat="1" x14ac:dyDescent="0.25">
      <c r="B72" s="363" t="s">
        <v>132</v>
      </c>
      <c r="C72" s="355" t="s">
        <v>133</v>
      </c>
      <c r="D72" s="206">
        <v>68</v>
      </c>
      <c r="E72" s="207">
        <v>1</v>
      </c>
      <c r="F72" s="207">
        <v>14</v>
      </c>
      <c r="G72" s="207">
        <v>83</v>
      </c>
      <c r="H72" s="143">
        <v>3.5</v>
      </c>
      <c r="I72" s="208" t="s">
        <v>529</v>
      </c>
      <c r="J72" s="208">
        <v>5.3</v>
      </c>
      <c r="K72" s="209">
        <v>8.8000000000000007</v>
      </c>
      <c r="L72" s="208"/>
      <c r="M72" s="208"/>
      <c r="N72" s="207">
        <v>66</v>
      </c>
      <c r="O72" s="207">
        <v>1</v>
      </c>
      <c r="P72" s="207">
        <v>93</v>
      </c>
      <c r="Q72" s="210">
        <v>160</v>
      </c>
      <c r="R72" s="208">
        <v>4</v>
      </c>
      <c r="S72" s="208" t="s">
        <v>529</v>
      </c>
      <c r="T72" s="208">
        <v>5.7</v>
      </c>
      <c r="U72" s="209">
        <v>9.6999999999999993</v>
      </c>
      <c r="V72" s="207" t="s">
        <v>530</v>
      </c>
      <c r="W72" s="207">
        <v>50</v>
      </c>
      <c r="X72" s="210" t="s">
        <v>530</v>
      </c>
      <c r="Y72" s="207">
        <v>56</v>
      </c>
      <c r="Z72" s="210">
        <v>690</v>
      </c>
    </row>
    <row r="73" spans="2:26" s="352" customFormat="1" x14ac:dyDescent="0.25">
      <c r="B73" s="363" t="s">
        <v>134</v>
      </c>
      <c r="C73" s="355" t="s">
        <v>135</v>
      </c>
      <c r="D73" s="206">
        <v>1799</v>
      </c>
      <c r="E73" s="207">
        <v>28</v>
      </c>
      <c r="F73" s="207">
        <v>255</v>
      </c>
      <c r="G73" s="207">
        <v>2082</v>
      </c>
      <c r="H73" s="143">
        <v>94.6</v>
      </c>
      <c r="I73" s="208">
        <v>17.399999999999999</v>
      </c>
      <c r="J73" s="208">
        <v>79.099999999999994</v>
      </c>
      <c r="K73" s="209">
        <v>191.1</v>
      </c>
      <c r="L73" s="208"/>
      <c r="M73" s="208"/>
      <c r="N73" s="207">
        <v>5817</v>
      </c>
      <c r="O73" s="207">
        <v>1372</v>
      </c>
      <c r="P73" s="207">
        <v>3610</v>
      </c>
      <c r="Q73" s="210">
        <v>10799</v>
      </c>
      <c r="R73" s="208">
        <v>233.1</v>
      </c>
      <c r="S73" s="208">
        <v>28.8</v>
      </c>
      <c r="T73" s="208">
        <v>119.3</v>
      </c>
      <c r="U73" s="209">
        <v>381.2</v>
      </c>
      <c r="V73" s="207">
        <v>21162</v>
      </c>
      <c r="W73" s="207">
        <v>2600</v>
      </c>
      <c r="X73" s="210">
        <v>33000</v>
      </c>
      <c r="Y73" s="207">
        <v>1131</v>
      </c>
      <c r="Z73" s="210">
        <v>13847</v>
      </c>
    </row>
    <row r="74" spans="2:26" s="352" customFormat="1" x14ac:dyDescent="0.25">
      <c r="B74" s="363" t="s">
        <v>136</v>
      </c>
      <c r="C74" s="355" t="s">
        <v>137</v>
      </c>
      <c r="D74" s="206">
        <v>2792</v>
      </c>
      <c r="E74" s="207">
        <v>37</v>
      </c>
      <c r="F74" s="207">
        <v>366</v>
      </c>
      <c r="G74" s="207">
        <v>3195</v>
      </c>
      <c r="H74" s="143">
        <v>473.2</v>
      </c>
      <c r="I74" s="208">
        <v>12</v>
      </c>
      <c r="J74" s="208">
        <v>128.5</v>
      </c>
      <c r="K74" s="209">
        <v>613.70000000000005</v>
      </c>
      <c r="L74" s="208"/>
      <c r="M74" s="208"/>
      <c r="N74" s="207">
        <v>5934</v>
      </c>
      <c r="O74" s="207">
        <v>484</v>
      </c>
      <c r="P74" s="207">
        <v>5077</v>
      </c>
      <c r="Q74" s="210">
        <v>11495</v>
      </c>
      <c r="R74" s="208">
        <v>240.1</v>
      </c>
      <c r="S74" s="208">
        <v>16.7</v>
      </c>
      <c r="T74" s="208">
        <v>164.7</v>
      </c>
      <c r="U74" s="209">
        <v>421.5</v>
      </c>
      <c r="V74" s="207">
        <v>18250</v>
      </c>
      <c r="W74" s="207">
        <v>2002</v>
      </c>
      <c r="X74" s="210">
        <v>40600</v>
      </c>
      <c r="Y74" s="207">
        <v>1969</v>
      </c>
      <c r="Z74" s="210">
        <v>343602</v>
      </c>
    </row>
    <row r="75" spans="2:26" s="352" customFormat="1" x14ac:dyDescent="0.25">
      <c r="B75" s="363" t="s">
        <v>138</v>
      </c>
      <c r="C75" s="355" t="s">
        <v>139</v>
      </c>
      <c r="D75" s="206">
        <v>5248</v>
      </c>
      <c r="E75" s="207">
        <v>131</v>
      </c>
      <c r="F75" s="207">
        <v>584</v>
      </c>
      <c r="G75" s="207">
        <v>5963</v>
      </c>
      <c r="H75" s="143">
        <v>277.7</v>
      </c>
      <c r="I75" s="208">
        <v>35.799999999999997</v>
      </c>
      <c r="J75" s="208">
        <v>213.6</v>
      </c>
      <c r="K75" s="209">
        <v>527.1</v>
      </c>
      <c r="L75" s="208"/>
      <c r="M75" s="208"/>
      <c r="N75" s="207">
        <v>13686</v>
      </c>
      <c r="O75" s="207">
        <v>2026</v>
      </c>
      <c r="P75" s="207">
        <v>10725</v>
      </c>
      <c r="Q75" s="210">
        <v>26437</v>
      </c>
      <c r="R75" s="208">
        <v>556.9</v>
      </c>
      <c r="S75" s="208">
        <v>47.8</v>
      </c>
      <c r="T75" s="208">
        <v>335.3</v>
      </c>
      <c r="U75" s="209">
        <v>940</v>
      </c>
      <c r="V75" s="207">
        <v>48759</v>
      </c>
      <c r="W75" s="207">
        <v>3958</v>
      </c>
      <c r="X75" s="210">
        <v>100072</v>
      </c>
      <c r="Y75" s="207">
        <v>4223</v>
      </c>
      <c r="Z75" s="210">
        <v>83073</v>
      </c>
    </row>
    <row r="76" spans="2:26" s="352" customFormat="1" x14ac:dyDescent="0.25">
      <c r="B76" s="364" t="s">
        <v>140</v>
      </c>
      <c r="C76" s="365" t="s">
        <v>141</v>
      </c>
      <c r="D76" s="213">
        <v>74</v>
      </c>
      <c r="E76" s="214">
        <v>1</v>
      </c>
      <c r="F76" s="214">
        <v>23</v>
      </c>
      <c r="G76" s="214">
        <v>98</v>
      </c>
      <c r="H76" s="215">
        <v>1.9</v>
      </c>
      <c r="I76" s="216">
        <v>0.2</v>
      </c>
      <c r="J76" s="216">
        <v>2.5</v>
      </c>
      <c r="K76" s="217">
        <v>4.5999999999999996</v>
      </c>
      <c r="L76" s="216"/>
      <c r="M76" s="216"/>
      <c r="N76" s="214">
        <v>70</v>
      </c>
      <c r="O76" s="214">
        <v>7</v>
      </c>
      <c r="P76" s="214">
        <v>138</v>
      </c>
      <c r="Q76" s="218">
        <v>215</v>
      </c>
      <c r="R76" s="216">
        <v>4.8</v>
      </c>
      <c r="S76" s="216">
        <v>0.2</v>
      </c>
      <c r="T76" s="216">
        <v>5</v>
      </c>
      <c r="U76" s="217">
        <v>10</v>
      </c>
      <c r="V76" s="214">
        <v>389</v>
      </c>
      <c r="W76" s="214">
        <v>28</v>
      </c>
      <c r="X76" s="218">
        <v>600</v>
      </c>
      <c r="Y76" s="214">
        <v>56</v>
      </c>
      <c r="Z76" s="218">
        <v>589</v>
      </c>
    </row>
    <row r="77" spans="2:26" s="352" customFormat="1" x14ac:dyDescent="0.25">
      <c r="B77" s="363" t="s">
        <v>142</v>
      </c>
      <c r="C77" s="355" t="s">
        <v>143</v>
      </c>
      <c r="D77" s="206">
        <v>881</v>
      </c>
      <c r="E77" s="207">
        <v>155</v>
      </c>
      <c r="F77" s="207">
        <v>74</v>
      </c>
      <c r="G77" s="207">
        <v>1110</v>
      </c>
      <c r="H77" s="143">
        <v>16.600000000000001</v>
      </c>
      <c r="I77" s="208">
        <v>25.2</v>
      </c>
      <c r="J77" s="208">
        <v>15.9</v>
      </c>
      <c r="K77" s="209">
        <v>57.699999999999996</v>
      </c>
      <c r="L77" s="208"/>
      <c r="M77" s="208"/>
      <c r="N77" s="207">
        <v>530</v>
      </c>
      <c r="O77" s="207">
        <v>1351</v>
      </c>
      <c r="P77" s="207">
        <v>799</v>
      </c>
      <c r="Q77" s="210">
        <v>2680</v>
      </c>
      <c r="R77" s="208">
        <v>37.200000000000003</v>
      </c>
      <c r="S77" s="208">
        <v>36.299999999999997</v>
      </c>
      <c r="T77" s="208">
        <v>24.2</v>
      </c>
      <c r="U77" s="209">
        <v>97.7</v>
      </c>
      <c r="V77" s="207" t="s">
        <v>530</v>
      </c>
      <c r="W77" s="207" t="s">
        <v>530</v>
      </c>
      <c r="X77" s="210" t="s">
        <v>530</v>
      </c>
      <c r="Y77" s="207">
        <v>679</v>
      </c>
      <c r="Z77" s="210">
        <v>2</v>
      </c>
    </row>
    <row r="78" spans="2:26" s="352" customFormat="1" x14ac:dyDescent="0.25">
      <c r="B78" s="363" t="s">
        <v>144</v>
      </c>
      <c r="C78" s="355" t="s">
        <v>145</v>
      </c>
      <c r="D78" s="206">
        <v>35</v>
      </c>
      <c r="E78" s="207" t="s">
        <v>529</v>
      </c>
      <c r="F78" s="207">
        <v>18</v>
      </c>
      <c r="G78" s="207">
        <v>53</v>
      </c>
      <c r="H78" s="143">
        <v>1.5</v>
      </c>
      <c r="I78" s="208" t="s">
        <v>529</v>
      </c>
      <c r="J78" s="208">
        <v>2.2000000000000002</v>
      </c>
      <c r="K78" s="209">
        <v>3.7</v>
      </c>
      <c r="L78" s="208"/>
      <c r="M78" s="208"/>
      <c r="N78" s="207">
        <v>123</v>
      </c>
      <c r="O78" s="207" t="s">
        <v>529</v>
      </c>
      <c r="P78" s="207">
        <v>132</v>
      </c>
      <c r="Q78" s="210">
        <v>255</v>
      </c>
      <c r="R78" s="208" t="s">
        <v>530</v>
      </c>
      <c r="S78" s="208" t="s">
        <v>529</v>
      </c>
      <c r="T78" s="208" t="s">
        <v>530</v>
      </c>
      <c r="U78" s="209">
        <v>9.3000000000000007</v>
      </c>
      <c r="V78" s="207" t="s">
        <v>530</v>
      </c>
      <c r="W78" s="207" t="s">
        <v>530</v>
      </c>
      <c r="X78" s="210" t="s">
        <v>530</v>
      </c>
      <c r="Y78" s="207" t="s">
        <v>529</v>
      </c>
      <c r="Z78" s="210">
        <v>133</v>
      </c>
    </row>
    <row r="79" spans="2:26" s="352" customFormat="1" x14ac:dyDescent="0.25">
      <c r="B79" s="363" t="s">
        <v>146</v>
      </c>
      <c r="C79" s="355" t="s">
        <v>147</v>
      </c>
      <c r="D79" s="206">
        <v>7478</v>
      </c>
      <c r="E79" s="207">
        <v>285</v>
      </c>
      <c r="F79" s="207">
        <v>722</v>
      </c>
      <c r="G79" s="207">
        <v>8485</v>
      </c>
      <c r="H79" s="143">
        <v>353.1</v>
      </c>
      <c r="I79" s="208">
        <v>101</v>
      </c>
      <c r="J79" s="208">
        <v>236.1</v>
      </c>
      <c r="K79" s="209">
        <v>690.2</v>
      </c>
      <c r="L79" s="208"/>
      <c r="M79" s="208"/>
      <c r="N79" s="207">
        <v>18108</v>
      </c>
      <c r="O79" s="207">
        <v>7372</v>
      </c>
      <c r="P79" s="207">
        <v>11619</v>
      </c>
      <c r="Q79" s="210">
        <v>37099</v>
      </c>
      <c r="R79" s="208">
        <v>684.7</v>
      </c>
      <c r="S79" s="208">
        <v>150.80000000000001</v>
      </c>
      <c r="T79" s="208">
        <v>341.3</v>
      </c>
      <c r="U79" s="209">
        <v>1176.8</v>
      </c>
      <c r="V79" s="207">
        <v>55000</v>
      </c>
      <c r="W79" s="207" t="s">
        <v>530</v>
      </c>
      <c r="X79" s="210">
        <v>110090</v>
      </c>
      <c r="Y79" s="207">
        <v>50</v>
      </c>
      <c r="Z79" s="210">
        <v>621</v>
      </c>
    </row>
    <row r="80" spans="2:26" s="352" customFormat="1" x14ac:dyDescent="0.25">
      <c r="B80" s="363" t="s">
        <v>148</v>
      </c>
      <c r="C80" s="355" t="s">
        <v>149</v>
      </c>
      <c r="D80" s="206">
        <v>99</v>
      </c>
      <c r="E80" s="207">
        <v>2</v>
      </c>
      <c r="F80" s="207">
        <v>30</v>
      </c>
      <c r="G80" s="207">
        <v>131</v>
      </c>
      <c r="H80" s="143">
        <v>7.4</v>
      </c>
      <c r="I80" s="208">
        <v>0.1</v>
      </c>
      <c r="J80" s="208">
        <v>6</v>
      </c>
      <c r="K80" s="209">
        <v>13.5</v>
      </c>
      <c r="L80" s="208"/>
      <c r="M80" s="208"/>
      <c r="N80" s="207">
        <v>336</v>
      </c>
      <c r="O80" s="207">
        <v>4</v>
      </c>
      <c r="P80" s="207">
        <v>254</v>
      </c>
      <c r="Q80" s="210">
        <v>594</v>
      </c>
      <c r="R80" s="208">
        <v>12.7</v>
      </c>
      <c r="S80" s="208">
        <v>0.2</v>
      </c>
      <c r="T80" s="208">
        <v>11.4</v>
      </c>
      <c r="U80" s="209">
        <v>24.299999999999997</v>
      </c>
      <c r="V80" s="207" t="s">
        <v>530</v>
      </c>
      <c r="W80" s="207" t="s">
        <v>530</v>
      </c>
      <c r="X80" s="210">
        <v>1900</v>
      </c>
      <c r="Y80" s="207">
        <v>1</v>
      </c>
      <c r="Z80" s="210">
        <v>12</v>
      </c>
    </row>
    <row r="81" spans="2:26" s="352" customFormat="1" x14ac:dyDescent="0.25">
      <c r="B81" s="364" t="s">
        <v>150</v>
      </c>
      <c r="C81" s="365" t="s">
        <v>151</v>
      </c>
      <c r="D81" s="213">
        <v>728</v>
      </c>
      <c r="E81" s="214">
        <v>43</v>
      </c>
      <c r="F81" s="214">
        <v>63</v>
      </c>
      <c r="G81" s="214">
        <v>834</v>
      </c>
      <c r="H81" s="215">
        <v>27.4</v>
      </c>
      <c r="I81" s="216">
        <v>14.7</v>
      </c>
      <c r="J81" s="216">
        <v>15</v>
      </c>
      <c r="K81" s="217">
        <v>57.099999999999994</v>
      </c>
      <c r="L81" s="216"/>
      <c r="M81" s="216"/>
      <c r="N81" s="214">
        <v>1426</v>
      </c>
      <c r="O81" s="214">
        <v>725</v>
      </c>
      <c r="P81" s="214">
        <v>683</v>
      </c>
      <c r="Q81" s="218">
        <v>2834</v>
      </c>
      <c r="R81" s="216">
        <v>55.8</v>
      </c>
      <c r="S81" s="216">
        <v>16.7</v>
      </c>
      <c r="T81" s="216">
        <v>20.5</v>
      </c>
      <c r="U81" s="217">
        <v>93</v>
      </c>
      <c r="V81" s="214" t="s">
        <v>530</v>
      </c>
      <c r="W81" s="214" t="s">
        <v>530</v>
      </c>
      <c r="X81" s="218">
        <v>8700</v>
      </c>
      <c r="Y81" s="214">
        <v>10</v>
      </c>
      <c r="Z81" s="218">
        <v>123</v>
      </c>
    </row>
    <row r="82" spans="2:26" s="352" customFormat="1" x14ac:dyDescent="0.25">
      <c r="B82" s="363" t="s">
        <v>152</v>
      </c>
      <c r="C82" s="355" t="s">
        <v>153</v>
      </c>
      <c r="D82" s="206">
        <v>6651</v>
      </c>
      <c r="E82" s="207">
        <v>240</v>
      </c>
      <c r="F82" s="207">
        <v>629</v>
      </c>
      <c r="G82" s="207">
        <v>7520</v>
      </c>
      <c r="H82" s="143">
        <v>318.3</v>
      </c>
      <c r="I82" s="208">
        <v>86.2</v>
      </c>
      <c r="J82" s="208">
        <v>215.1</v>
      </c>
      <c r="K82" s="209">
        <v>619.6</v>
      </c>
      <c r="L82" s="208"/>
      <c r="M82" s="208"/>
      <c r="N82" s="207">
        <v>16346</v>
      </c>
      <c r="O82" s="207">
        <v>6643</v>
      </c>
      <c r="P82" s="207">
        <v>10682</v>
      </c>
      <c r="Q82" s="210">
        <v>33671</v>
      </c>
      <c r="R82" s="208">
        <v>616.20000000000005</v>
      </c>
      <c r="S82" s="208">
        <v>133.9</v>
      </c>
      <c r="T82" s="208">
        <v>309.39999999999998</v>
      </c>
      <c r="U82" s="209">
        <v>1059.5</v>
      </c>
      <c r="V82" s="207" t="s">
        <v>530</v>
      </c>
      <c r="W82" s="207" t="s">
        <v>530</v>
      </c>
      <c r="X82" s="210">
        <v>99490</v>
      </c>
      <c r="Y82" s="207">
        <v>39</v>
      </c>
      <c r="Z82" s="210">
        <v>486</v>
      </c>
    </row>
    <row r="83" spans="2:26" s="352" customFormat="1" x14ac:dyDescent="0.25">
      <c r="B83" s="363" t="s">
        <v>154</v>
      </c>
      <c r="C83" s="355" t="s">
        <v>155</v>
      </c>
      <c r="D83" s="206">
        <v>111</v>
      </c>
      <c r="E83" s="207">
        <v>5</v>
      </c>
      <c r="F83" s="207">
        <v>33</v>
      </c>
      <c r="G83" s="207">
        <v>149</v>
      </c>
      <c r="H83" s="143">
        <v>5.0999999999999996</v>
      </c>
      <c r="I83" s="208">
        <v>0.9</v>
      </c>
      <c r="J83" s="208">
        <v>3.5</v>
      </c>
      <c r="K83" s="209">
        <v>9.5</v>
      </c>
      <c r="L83" s="208"/>
      <c r="M83" s="208"/>
      <c r="N83" s="207">
        <v>200</v>
      </c>
      <c r="O83" s="207">
        <v>58</v>
      </c>
      <c r="P83" s="207">
        <v>220</v>
      </c>
      <c r="Q83" s="210">
        <v>478</v>
      </c>
      <c r="R83" s="208">
        <v>8.3000000000000007</v>
      </c>
      <c r="S83" s="208">
        <v>1</v>
      </c>
      <c r="T83" s="208">
        <v>8.6999999999999993</v>
      </c>
      <c r="U83" s="209">
        <v>18</v>
      </c>
      <c r="V83" s="207" t="s">
        <v>530</v>
      </c>
      <c r="W83" s="207" t="s">
        <v>530</v>
      </c>
      <c r="X83" s="210" t="s">
        <v>530</v>
      </c>
      <c r="Y83" s="207">
        <v>71</v>
      </c>
      <c r="Z83" s="210">
        <v>512</v>
      </c>
    </row>
    <row r="84" spans="2:26" s="352" customFormat="1" x14ac:dyDescent="0.25">
      <c r="B84" s="363" t="s">
        <v>156</v>
      </c>
      <c r="C84" s="355" t="s">
        <v>157</v>
      </c>
      <c r="D84" s="206">
        <v>111</v>
      </c>
      <c r="E84" s="207">
        <v>10</v>
      </c>
      <c r="F84" s="207">
        <v>72</v>
      </c>
      <c r="G84" s="207">
        <v>193</v>
      </c>
      <c r="H84" s="143">
        <v>7.7</v>
      </c>
      <c r="I84" s="208">
        <v>2.1</v>
      </c>
      <c r="J84" s="208">
        <v>11.1</v>
      </c>
      <c r="K84" s="209">
        <v>20.9</v>
      </c>
      <c r="L84" s="208"/>
      <c r="M84" s="208"/>
      <c r="N84" s="207">
        <v>391</v>
      </c>
      <c r="O84" s="207">
        <v>128</v>
      </c>
      <c r="P84" s="207">
        <v>529</v>
      </c>
      <c r="Q84" s="210">
        <v>1048</v>
      </c>
      <c r="R84" s="208">
        <v>17</v>
      </c>
      <c r="S84" s="208">
        <v>3.1</v>
      </c>
      <c r="T84" s="208">
        <v>19.600000000000001</v>
      </c>
      <c r="U84" s="209">
        <v>39.700000000000003</v>
      </c>
      <c r="V84" s="207" t="s">
        <v>530</v>
      </c>
      <c r="W84" s="207" t="s">
        <v>530</v>
      </c>
      <c r="X84" s="210" t="s">
        <v>530</v>
      </c>
      <c r="Y84" s="207">
        <v>34</v>
      </c>
      <c r="Z84" s="210">
        <v>454</v>
      </c>
    </row>
    <row r="85" spans="2:26" s="352" customFormat="1" x14ac:dyDescent="0.25">
      <c r="B85" s="363" t="s">
        <v>158</v>
      </c>
      <c r="C85" s="355" t="s">
        <v>159</v>
      </c>
      <c r="D85" s="206">
        <v>28</v>
      </c>
      <c r="E85" s="207">
        <v>6</v>
      </c>
      <c r="F85" s="207">
        <v>12</v>
      </c>
      <c r="G85" s="207">
        <v>46</v>
      </c>
      <c r="H85" s="143" t="s">
        <v>530</v>
      </c>
      <c r="I85" s="208" t="s">
        <v>530</v>
      </c>
      <c r="J85" s="208" t="s">
        <v>530</v>
      </c>
      <c r="K85" s="209" t="s">
        <v>530</v>
      </c>
      <c r="L85" s="208"/>
      <c r="M85" s="208"/>
      <c r="N85" s="207" t="s">
        <v>530</v>
      </c>
      <c r="O85" s="207" t="s">
        <v>530</v>
      </c>
      <c r="P85" s="207" t="s">
        <v>530</v>
      </c>
      <c r="Q85" s="210" t="s">
        <v>530</v>
      </c>
      <c r="R85" s="208">
        <v>3.4</v>
      </c>
      <c r="S85" s="208">
        <v>2.5</v>
      </c>
      <c r="T85" s="208">
        <v>5.6</v>
      </c>
      <c r="U85" s="209">
        <v>11.5</v>
      </c>
      <c r="V85" s="207" t="s">
        <v>530</v>
      </c>
      <c r="W85" s="207" t="s">
        <v>530</v>
      </c>
      <c r="X85" s="210" t="s">
        <v>530</v>
      </c>
      <c r="Y85" s="207">
        <v>8</v>
      </c>
      <c r="Z85" s="210" t="s">
        <v>529</v>
      </c>
    </row>
    <row r="86" spans="2:26" s="352" customFormat="1" x14ac:dyDescent="0.25">
      <c r="B86" s="364" t="s">
        <v>160</v>
      </c>
      <c r="C86" s="365" t="s">
        <v>161</v>
      </c>
      <c r="D86" s="213">
        <v>4556</v>
      </c>
      <c r="E86" s="214">
        <v>127</v>
      </c>
      <c r="F86" s="214">
        <v>498</v>
      </c>
      <c r="G86" s="214">
        <v>5181</v>
      </c>
      <c r="H86" s="215">
        <v>188.8</v>
      </c>
      <c r="I86" s="216">
        <v>27</v>
      </c>
      <c r="J86" s="216">
        <v>185.4</v>
      </c>
      <c r="K86" s="217">
        <v>401.20000000000005</v>
      </c>
      <c r="L86" s="216"/>
      <c r="M86" s="216"/>
      <c r="N86" s="214">
        <v>8609</v>
      </c>
      <c r="O86" s="214">
        <v>1079</v>
      </c>
      <c r="P86" s="214">
        <v>6650</v>
      </c>
      <c r="Q86" s="218">
        <v>16338</v>
      </c>
      <c r="R86" s="216">
        <v>316.8</v>
      </c>
      <c r="S86" s="216">
        <v>36.299999999999997</v>
      </c>
      <c r="T86" s="216">
        <v>190.9</v>
      </c>
      <c r="U86" s="217">
        <v>544</v>
      </c>
      <c r="V86" s="214">
        <v>24402</v>
      </c>
      <c r="W86" s="214" t="s">
        <v>529</v>
      </c>
      <c r="X86" s="218">
        <v>59000</v>
      </c>
      <c r="Y86" s="214">
        <v>3357</v>
      </c>
      <c r="Z86" s="218">
        <v>43437</v>
      </c>
    </row>
    <row r="87" spans="2:26" s="352" customFormat="1" x14ac:dyDescent="0.25">
      <c r="B87" s="363" t="s">
        <v>162</v>
      </c>
      <c r="C87" s="355" t="s">
        <v>163</v>
      </c>
      <c r="D87" s="206">
        <v>551</v>
      </c>
      <c r="E87" s="207">
        <v>43</v>
      </c>
      <c r="F87" s="207">
        <v>100</v>
      </c>
      <c r="G87" s="207">
        <v>694</v>
      </c>
      <c r="H87" s="143">
        <v>21.9</v>
      </c>
      <c r="I87" s="208">
        <v>11.6</v>
      </c>
      <c r="J87" s="208">
        <v>22.4</v>
      </c>
      <c r="K87" s="209">
        <v>55.9</v>
      </c>
      <c r="L87" s="208"/>
      <c r="M87" s="208"/>
      <c r="N87" s="207">
        <v>808</v>
      </c>
      <c r="O87" s="207">
        <v>644</v>
      </c>
      <c r="P87" s="207">
        <v>883</v>
      </c>
      <c r="Q87" s="210">
        <v>2335</v>
      </c>
      <c r="R87" s="208">
        <v>31.4</v>
      </c>
      <c r="S87" s="208">
        <v>11.3</v>
      </c>
      <c r="T87" s="208">
        <v>25.2</v>
      </c>
      <c r="U87" s="209">
        <v>67.900000000000006</v>
      </c>
      <c r="V87" s="207">
        <v>2893</v>
      </c>
      <c r="W87" s="207">
        <v>511</v>
      </c>
      <c r="X87" s="210">
        <v>5495</v>
      </c>
      <c r="Y87" s="207">
        <v>367</v>
      </c>
      <c r="Z87" s="210">
        <v>6456</v>
      </c>
    </row>
    <row r="88" spans="2:26" s="352" customFormat="1" x14ac:dyDescent="0.25">
      <c r="B88" s="363" t="s">
        <v>164</v>
      </c>
      <c r="C88" s="355" t="s">
        <v>165</v>
      </c>
      <c r="D88" s="206">
        <v>195</v>
      </c>
      <c r="E88" s="207">
        <v>26</v>
      </c>
      <c r="F88" s="207">
        <v>79</v>
      </c>
      <c r="G88" s="207">
        <v>300</v>
      </c>
      <c r="H88" s="143">
        <v>17.899999999999999</v>
      </c>
      <c r="I88" s="208">
        <v>5.2</v>
      </c>
      <c r="J88" s="208">
        <v>19.899999999999999</v>
      </c>
      <c r="K88" s="209">
        <v>43</v>
      </c>
      <c r="L88" s="208"/>
      <c r="M88" s="208"/>
      <c r="N88" s="207">
        <v>844</v>
      </c>
      <c r="O88" s="207">
        <v>437</v>
      </c>
      <c r="P88" s="207">
        <v>1595</v>
      </c>
      <c r="Q88" s="210">
        <v>2876</v>
      </c>
      <c r="R88" s="208">
        <v>30</v>
      </c>
      <c r="S88" s="208">
        <v>6</v>
      </c>
      <c r="T88" s="208">
        <v>24.6</v>
      </c>
      <c r="U88" s="209">
        <v>60.6</v>
      </c>
      <c r="V88" s="207">
        <v>3249</v>
      </c>
      <c r="W88" s="207">
        <v>578</v>
      </c>
      <c r="X88" s="210">
        <v>1216</v>
      </c>
      <c r="Y88" s="207">
        <v>43</v>
      </c>
      <c r="Z88" s="210">
        <v>806</v>
      </c>
    </row>
    <row r="89" spans="2:26" s="352" customFormat="1" x14ac:dyDescent="0.25">
      <c r="B89" s="363" t="s">
        <v>166</v>
      </c>
      <c r="C89" s="355" t="s">
        <v>167</v>
      </c>
      <c r="D89" s="206">
        <v>1057</v>
      </c>
      <c r="E89" s="207">
        <v>34</v>
      </c>
      <c r="F89" s="207">
        <v>234</v>
      </c>
      <c r="G89" s="207">
        <v>1325</v>
      </c>
      <c r="H89" s="143" t="s">
        <v>529</v>
      </c>
      <c r="I89" s="208" t="s">
        <v>530</v>
      </c>
      <c r="J89" s="208" t="s">
        <v>529</v>
      </c>
      <c r="K89" s="209" t="s">
        <v>530</v>
      </c>
      <c r="L89" s="208"/>
      <c r="M89" s="208"/>
      <c r="N89" s="207">
        <v>2967</v>
      </c>
      <c r="O89" s="207">
        <v>566</v>
      </c>
      <c r="P89" s="207">
        <v>2809</v>
      </c>
      <c r="Q89" s="210">
        <v>6342</v>
      </c>
      <c r="R89" s="208">
        <v>115.69999999999999</v>
      </c>
      <c r="S89" s="208">
        <v>17.8</v>
      </c>
      <c r="T89" s="208">
        <v>96.100000000000009</v>
      </c>
      <c r="U89" s="209">
        <v>229.60000000000002</v>
      </c>
      <c r="V89" s="207" t="s">
        <v>530</v>
      </c>
      <c r="W89" s="207" t="s">
        <v>530</v>
      </c>
      <c r="X89" s="210" t="s">
        <v>530</v>
      </c>
      <c r="Y89" s="207">
        <v>580</v>
      </c>
      <c r="Z89" s="210">
        <v>6307</v>
      </c>
    </row>
    <row r="90" spans="2:26" s="352" customFormat="1" x14ac:dyDescent="0.25">
      <c r="B90" s="363" t="s">
        <v>168</v>
      </c>
      <c r="C90" s="355" t="s">
        <v>169</v>
      </c>
      <c r="D90" s="206">
        <v>197</v>
      </c>
      <c r="E90" s="207">
        <v>5</v>
      </c>
      <c r="F90" s="207">
        <v>35</v>
      </c>
      <c r="G90" s="207">
        <v>237</v>
      </c>
      <c r="H90" s="143">
        <v>8.9</v>
      </c>
      <c r="I90" s="208">
        <v>2.6</v>
      </c>
      <c r="J90" s="208">
        <v>7.2</v>
      </c>
      <c r="K90" s="209">
        <v>18.7</v>
      </c>
      <c r="L90" s="208"/>
      <c r="M90" s="208"/>
      <c r="N90" s="207">
        <v>439</v>
      </c>
      <c r="O90" s="207">
        <v>92</v>
      </c>
      <c r="P90" s="207">
        <v>336</v>
      </c>
      <c r="Q90" s="210">
        <v>867</v>
      </c>
      <c r="R90" s="208">
        <v>17.8</v>
      </c>
      <c r="S90" s="208">
        <v>3.1</v>
      </c>
      <c r="T90" s="208">
        <v>10.8</v>
      </c>
      <c r="U90" s="209">
        <v>31.700000000000003</v>
      </c>
      <c r="V90" s="207" t="s">
        <v>530</v>
      </c>
      <c r="W90" s="207" t="s">
        <v>530</v>
      </c>
      <c r="X90" s="210" t="s">
        <v>530</v>
      </c>
      <c r="Y90" s="207">
        <v>102</v>
      </c>
      <c r="Z90" s="210">
        <v>1118</v>
      </c>
    </row>
    <row r="91" spans="2:26" s="352" customFormat="1" x14ac:dyDescent="0.25">
      <c r="B91" s="364" t="s">
        <v>170</v>
      </c>
      <c r="C91" s="365" t="s">
        <v>171</v>
      </c>
      <c r="D91" s="213">
        <v>99</v>
      </c>
      <c r="E91" s="214">
        <v>6</v>
      </c>
      <c r="F91" s="214">
        <v>39</v>
      </c>
      <c r="G91" s="214">
        <v>144</v>
      </c>
      <c r="H91" s="215">
        <v>7.9</v>
      </c>
      <c r="I91" s="216">
        <v>1.9</v>
      </c>
      <c r="J91" s="216">
        <v>10.199999999999999</v>
      </c>
      <c r="K91" s="217">
        <v>20</v>
      </c>
      <c r="L91" s="216"/>
      <c r="M91" s="216"/>
      <c r="N91" s="214">
        <v>372</v>
      </c>
      <c r="O91" s="214">
        <v>233</v>
      </c>
      <c r="P91" s="214">
        <v>475</v>
      </c>
      <c r="Q91" s="218">
        <v>1080</v>
      </c>
      <c r="R91" s="216">
        <v>14.6</v>
      </c>
      <c r="S91" s="216">
        <v>4.4000000000000004</v>
      </c>
      <c r="T91" s="216">
        <v>19.600000000000001</v>
      </c>
      <c r="U91" s="217">
        <v>38.6</v>
      </c>
      <c r="V91" s="214" t="s">
        <v>530</v>
      </c>
      <c r="W91" s="214" t="s">
        <v>530</v>
      </c>
      <c r="X91" s="218">
        <v>2500</v>
      </c>
      <c r="Y91" s="214">
        <v>18</v>
      </c>
      <c r="Z91" s="218">
        <v>237</v>
      </c>
    </row>
    <row r="92" spans="2:26" s="352" customFormat="1" x14ac:dyDescent="0.25">
      <c r="B92" s="363" t="s">
        <v>172</v>
      </c>
      <c r="C92" s="355" t="s">
        <v>173</v>
      </c>
      <c r="D92" s="206">
        <v>673</v>
      </c>
      <c r="E92" s="207">
        <v>12</v>
      </c>
      <c r="F92" s="207">
        <v>93</v>
      </c>
      <c r="G92" s="207">
        <v>778</v>
      </c>
      <c r="H92" s="143">
        <v>42.1</v>
      </c>
      <c r="I92" s="208">
        <v>6.7</v>
      </c>
      <c r="J92" s="208">
        <v>33.1</v>
      </c>
      <c r="K92" s="209">
        <v>81.900000000000006</v>
      </c>
      <c r="L92" s="208"/>
      <c r="M92" s="208"/>
      <c r="N92" s="207">
        <v>1850</v>
      </c>
      <c r="O92" s="207">
        <v>39</v>
      </c>
      <c r="P92" s="207">
        <v>1559</v>
      </c>
      <c r="Q92" s="210">
        <v>3448</v>
      </c>
      <c r="R92" s="208">
        <v>71.3</v>
      </c>
      <c r="S92" s="208">
        <v>8.1</v>
      </c>
      <c r="T92" s="208">
        <v>47.7</v>
      </c>
      <c r="U92" s="209">
        <v>127.1</v>
      </c>
      <c r="V92" s="207" t="s">
        <v>530</v>
      </c>
      <c r="W92" s="207" t="s">
        <v>530</v>
      </c>
      <c r="X92" s="210" t="s">
        <v>530</v>
      </c>
      <c r="Y92" s="207">
        <v>446</v>
      </c>
      <c r="Z92" s="210">
        <v>4778</v>
      </c>
    </row>
    <row r="93" spans="2:26" s="352" customFormat="1" x14ac:dyDescent="0.25">
      <c r="B93" s="363" t="s">
        <v>174</v>
      </c>
      <c r="C93" s="355" t="s">
        <v>175</v>
      </c>
      <c r="D93" s="206">
        <v>70</v>
      </c>
      <c r="E93" s="207">
        <v>11</v>
      </c>
      <c r="F93" s="207">
        <v>54</v>
      </c>
      <c r="G93" s="207">
        <v>135</v>
      </c>
      <c r="H93" s="143">
        <v>4.9000000000000004</v>
      </c>
      <c r="I93" s="208">
        <v>1.8</v>
      </c>
      <c r="J93" s="208">
        <v>6.6</v>
      </c>
      <c r="K93" s="209">
        <v>13.3</v>
      </c>
      <c r="L93" s="208"/>
      <c r="M93" s="208"/>
      <c r="N93" s="207">
        <v>233</v>
      </c>
      <c r="O93" s="207">
        <v>202</v>
      </c>
      <c r="P93" s="207">
        <v>351</v>
      </c>
      <c r="Q93" s="210">
        <v>786</v>
      </c>
      <c r="R93" s="208">
        <v>9.4</v>
      </c>
      <c r="S93" s="208">
        <v>2.2000000000000002</v>
      </c>
      <c r="T93" s="208">
        <v>11.8</v>
      </c>
      <c r="U93" s="209">
        <v>23.400000000000002</v>
      </c>
      <c r="V93" s="207" t="s">
        <v>530</v>
      </c>
      <c r="W93" s="207" t="s">
        <v>530</v>
      </c>
      <c r="X93" s="210">
        <v>1970</v>
      </c>
      <c r="Y93" s="207">
        <v>8</v>
      </c>
      <c r="Z93" s="210">
        <v>78</v>
      </c>
    </row>
    <row r="94" spans="2:26" s="352" customFormat="1" x14ac:dyDescent="0.25">
      <c r="B94" s="363" t="s">
        <v>176</v>
      </c>
      <c r="C94" s="355" t="s">
        <v>177</v>
      </c>
      <c r="D94" s="206">
        <v>3</v>
      </c>
      <c r="E94" s="207" t="s">
        <v>529</v>
      </c>
      <c r="F94" s="207">
        <v>4</v>
      </c>
      <c r="G94" s="207">
        <v>7</v>
      </c>
      <c r="H94" s="143" t="s">
        <v>530</v>
      </c>
      <c r="I94" s="208" t="s">
        <v>529</v>
      </c>
      <c r="J94" s="208" t="s">
        <v>530</v>
      </c>
      <c r="K94" s="209" t="s">
        <v>530</v>
      </c>
      <c r="L94" s="208"/>
      <c r="M94" s="208"/>
      <c r="N94" s="207">
        <v>19</v>
      </c>
      <c r="O94" s="207" t="s">
        <v>529</v>
      </c>
      <c r="P94" s="207">
        <v>27</v>
      </c>
      <c r="Q94" s="210">
        <v>46</v>
      </c>
      <c r="R94" s="208" t="s">
        <v>529</v>
      </c>
      <c r="S94" s="208" t="s">
        <v>529</v>
      </c>
      <c r="T94" s="208">
        <v>2.8</v>
      </c>
      <c r="U94" s="209">
        <v>2.8</v>
      </c>
      <c r="V94" s="207" t="s">
        <v>530</v>
      </c>
      <c r="W94" s="207" t="s">
        <v>530</v>
      </c>
      <c r="X94" s="210" t="s">
        <v>530</v>
      </c>
      <c r="Y94" s="207" t="s">
        <v>529</v>
      </c>
      <c r="Z94" s="210" t="s">
        <v>529</v>
      </c>
    </row>
    <row r="95" spans="2:26" s="352" customFormat="1" x14ac:dyDescent="0.25">
      <c r="B95" s="363" t="s">
        <v>178</v>
      </c>
      <c r="C95" s="355" t="s">
        <v>179</v>
      </c>
      <c r="D95" s="206">
        <v>15</v>
      </c>
      <c r="E95" s="207" t="s">
        <v>529</v>
      </c>
      <c r="F95" s="207">
        <v>9</v>
      </c>
      <c r="G95" s="207">
        <v>24</v>
      </c>
      <c r="H95" s="143">
        <v>1</v>
      </c>
      <c r="I95" s="208" t="s">
        <v>529</v>
      </c>
      <c r="J95" s="208">
        <v>1.2</v>
      </c>
      <c r="K95" s="209">
        <v>2.2000000000000002</v>
      </c>
      <c r="L95" s="208"/>
      <c r="M95" s="208"/>
      <c r="N95" s="207">
        <v>54</v>
      </c>
      <c r="O95" s="207" t="s">
        <v>529</v>
      </c>
      <c r="P95" s="207">
        <v>61</v>
      </c>
      <c r="Q95" s="210">
        <v>115</v>
      </c>
      <c r="R95" s="208">
        <v>2.6</v>
      </c>
      <c r="S95" s="208" t="s">
        <v>529</v>
      </c>
      <c r="T95" s="208">
        <v>3.4</v>
      </c>
      <c r="U95" s="209">
        <v>6</v>
      </c>
      <c r="V95" s="207" t="s">
        <v>530</v>
      </c>
      <c r="W95" s="207" t="s">
        <v>530</v>
      </c>
      <c r="X95" s="210" t="s">
        <v>530</v>
      </c>
      <c r="Y95" s="207">
        <v>6</v>
      </c>
      <c r="Z95" s="210">
        <v>96</v>
      </c>
    </row>
    <row r="96" spans="2:26" s="352" customFormat="1" x14ac:dyDescent="0.25">
      <c r="B96" s="364" t="s">
        <v>180</v>
      </c>
      <c r="C96" s="365" t="s">
        <v>181</v>
      </c>
      <c r="D96" s="213">
        <v>79</v>
      </c>
      <c r="E96" s="214">
        <v>34</v>
      </c>
      <c r="F96" s="214">
        <v>19</v>
      </c>
      <c r="G96" s="214">
        <v>132</v>
      </c>
      <c r="H96" s="215">
        <v>10</v>
      </c>
      <c r="I96" s="216">
        <v>8.6</v>
      </c>
      <c r="J96" s="216">
        <v>8.1</v>
      </c>
      <c r="K96" s="217">
        <v>26.700000000000003</v>
      </c>
      <c r="L96" s="216"/>
      <c r="M96" s="216"/>
      <c r="N96" s="214">
        <v>342</v>
      </c>
      <c r="O96" s="214">
        <v>302</v>
      </c>
      <c r="P96" s="214">
        <v>150</v>
      </c>
      <c r="Q96" s="218">
        <v>794</v>
      </c>
      <c r="R96" s="216" t="s">
        <v>530</v>
      </c>
      <c r="S96" s="216" t="s">
        <v>530</v>
      </c>
      <c r="T96" s="216" t="s">
        <v>530</v>
      </c>
      <c r="U96" s="217">
        <v>37.299999999999997</v>
      </c>
      <c r="V96" s="214" t="s">
        <v>530</v>
      </c>
      <c r="W96" s="214" t="s">
        <v>530</v>
      </c>
      <c r="X96" s="218" t="s">
        <v>530</v>
      </c>
      <c r="Y96" s="214">
        <v>7</v>
      </c>
      <c r="Z96" s="218" t="s">
        <v>530</v>
      </c>
    </row>
    <row r="97" spans="2:26" s="352" customFormat="1" x14ac:dyDescent="0.25">
      <c r="B97" s="363" t="s">
        <v>182</v>
      </c>
      <c r="C97" s="355" t="s">
        <v>183</v>
      </c>
      <c r="D97" s="206">
        <v>282</v>
      </c>
      <c r="E97" s="207">
        <v>4</v>
      </c>
      <c r="F97" s="207">
        <v>126</v>
      </c>
      <c r="G97" s="207">
        <v>412</v>
      </c>
      <c r="H97" s="143">
        <v>31.7</v>
      </c>
      <c r="I97" s="208">
        <v>2.5</v>
      </c>
      <c r="J97" s="208">
        <v>61.6</v>
      </c>
      <c r="K97" s="209">
        <v>95.800000000000011</v>
      </c>
      <c r="L97" s="208"/>
      <c r="M97" s="208"/>
      <c r="N97" s="207">
        <v>2003</v>
      </c>
      <c r="O97" s="207">
        <v>137</v>
      </c>
      <c r="P97" s="207">
        <v>1555</v>
      </c>
      <c r="Q97" s="210">
        <v>3695</v>
      </c>
      <c r="R97" s="208">
        <v>75.5</v>
      </c>
      <c r="S97" s="208">
        <v>3.4</v>
      </c>
      <c r="T97" s="208">
        <v>45.5</v>
      </c>
      <c r="U97" s="209">
        <v>124.4</v>
      </c>
      <c r="V97" s="207" t="s">
        <v>530</v>
      </c>
      <c r="W97" s="207" t="s">
        <v>530</v>
      </c>
      <c r="X97" s="210" t="s">
        <v>530</v>
      </c>
      <c r="Y97" s="207">
        <v>14</v>
      </c>
      <c r="Z97" s="210">
        <v>300</v>
      </c>
    </row>
    <row r="98" spans="2:26" s="352" customFormat="1" x14ac:dyDescent="0.25">
      <c r="B98" s="363" t="s">
        <v>184</v>
      </c>
      <c r="C98" s="355" t="s">
        <v>185</v>
      </c>
      <c r="D98" s="206">
        <v>669</v>
      </c>
      <c r="E98" s="207">
        <v>48</v>
      </c>
      <c r="F98" s="207">
        <v>113</v>
      </c>
      <c r="G98" s="207">
        <v>830</v>
      </c>
      <c r="H98" s="143">
        <v>18</v>
      </c>
      <c r="I98" s="208">
        <v>6.2</v>
      </c>
      <c r="J98" s="208">
        <v>15</v>
      </c>
      <c r="K98" s="209">
        <v>39.200000000000003</v>
      </c>
      <c r="L98" s="208"/>
      <c r="M98" s="208"/>
      <c r="N98" s="207">
        <v>1037</v>
      </c>
      <c r="O98" s="207">
        <v>712</v>
      </c>
      <c r="P98" s="207">
        <v>852</v>
      </c>
      <c r="Q98" s="210">
        <v>2601</v>
      </c>
      <c r="R98" s="208">
        <v>42</v>
      </c>
      <c r="S98" s="208">
        <v>11.4</v>
      </c>
      <c r="T98" s="208">
        <v>30.8</v>
      </c>
      <c r="U98" s="209">
        <v>84.2</v>
      </c>
      <c r="V98" s="207">
        <v>3000</v>
      </c>
      <c r="W98" s="207" t="s">
        <v>530</v>
      </c>
      <c r="X98" s="210">
        <v>5300</v>
      </c>
      <c r="Y98" s="207">
        <v>473</v>
      </c>
      <c r="Z98" s="210">
        <v>4643</v>
      </c>
    </row>
    <row r="99" spans="2:26" s="352" customFormat="1" x14ac:dyDescent="0.25">
      <c r="B99" s="363" t="s">
        <v>186</v>
      </c>
      <c r="C99" s="355" t="s">
        <v>187</v>
      </c>
      <c r="D99" s="206">
        <v>1375</v>
      </c>
      <c r="E99" s="207">
        <v>33</v>
      </c>
      <c r="F99" s="207">
        <v>244</v>
      </c>
      <c r="G99" s="207">
        <v>1652</v>
      </c>
      <c r="H99" s="143">
        <v>68.5</v>
      </c>
      <c r="I99" s="208">
        <v>6.4</v>
      </c>
      <c r="J99" s="208">
        <v>68.400000000000006</v>
      </c>
      <c r="K99" s="209">
        <v>143.30000000000001</v>
      </c>
      <c r="L99" s="208"/>
      <c r="M99" s="208"/>
      <c r="N99" s="207">
        <v>3390</v>
      </c>
      <c r="O99" s="207">
        <v>399</v>
      </c>
      <c r="P99" s="207">
        <v>4393</v>
      </c>
      <c r="Q99" s="210">
        <v>8182</v>
      </c>
      <c r="R99" s="208">
        <v>150.5</v>
      </c>
      <c r="S99" s="208">
        <v>10.6</v>
      </c>
      <c r="T99" s="208">
        <v>125.9</v>
      </c>
      <c r="U99" s="209">
        <v>287</v>
      </c>
      <c r="V99" s="207">
        <v>10063</v>
      </c>
      <c r="W99" s="207">
        <v>610</v>
      </c>
      <c r="X99" s="210">
        <v>25200</v>
      </c>
      <c r="Y99" s="207">
        <v>895</v>
      </c>
      <c r="Z99" s="210">
        <v>7450</v>
      </c>
    </row>
    <row r="100" spans="2:26" s="352" customFormat="1" x14ac:dyDescent="0.25">
      <c r="B100" s="363" t="s">
        <v>188</v>
      </c>
      <c r="C100" s="355" t="s">
        <v>189</v>
      </c>
      <c r="D100" s="206">
        <v>77</v>
      </c>
      <c r="E100" s="207">
        <v>8</v>
      </c>
      <c r="F100" s="207">
        <v>22</v>
      </c>
      <c r="G100" s="207">
        <v>107</v>
      </c>
      <c r="H100" s="143">
        <v>3.4</v>
      </c>
      <c r="I100" s="208">
        <v>3</v>
      </c>
      <c r="J100" s="208">
        <v>2.6</v>
      </c>
      <c r="K100" s="209">
        <v>9</v>
      </c>
      <c r="L100" s="208"/>
      <c r="M100" s="208"/>
      <c r="N100" s="207">
        <v>71</v>
      </c>
      <c r="O100" s="207">
        <v>204</v>
      </c>
      <c r="P100" s="207">
        <v>289</v>
      </c>
      <c r="Q100" s="210">
        <v>564</v>
      </c>
      <c r="R100" s="208">
        <v>5.7</v>
      </c>
      <c r="S100" s="208">
        <v>4.9000000000000004</v>
      </c>
      <c r="T100" s="208">
        <v>2.7</v>
      </c>
      <c r="U100" s="209">
        <v>13.3</v>
      </c>
      <c r="V100" s="207">
        <v>346</v>
      </c>
      <c r="W100" s="207" t="s">
        <v>529</v>
      </c>
      <c r="X100" s="210" t="s">
        <v>529</v>
      </c>
      <c r="Y100" s="207">
        <v>45</v>
      </c>
      <c r="Z100" s="210">
        <v>970</v>
      </c>
    </row>
    <row r="101" spans="2:26" s="352" customFormat="1" x14ac:dyDescent="0.25">
      <c r="B101" s="364" t="s">
        <v>190</v>
      </c>
      <c r="C101" s="365" t="s">
        <v>191</v>
      </c>
      <c r="D101" s="213">
        <v>773</v>
      </c>
      <c r="E101" s="214">
        <v>19</v>
      </c>
      <c r="F101" s="214">
        <v>166</v>
      </c>
      <c r="G101" s="214">
        <v>958</v>
      </c>
      <c r="H101" s="215">
        <v>39.700000000000003</v>
      </c>
      <c r="I101" s="216">
        <v>2.4</v>
      </c>
      <c r="J101" s="216">
        <v>47.9</v>
      </c>
      <c r="K101" s="217">
        <v>90</v>
      </c>
      <c r="L101" s="216"/>
      <c r="M101" s="216"/>
      <c r="N101" s="214">
        <v>1252</v>
      </c>
      <c r="O101" s="214">
        <v>101</v>
      </c>
      <c r="P101" s="214">
        <v>1490</v>
      </c>
      <c r="Q101" s="218">
        <v>2843</v>
      </c>
      <c r="R101" s="216">
        <v>49</v>
      </c>
      <c r="S101" s="216">
        <v>2.9</v>
      </c>
      <c r="T101" s="216">
        <v>54</v>
      </c>
      <c r="U101" s="217">
        <v>105.9</v>
      </c>
      <c r="V101" s="214">
        <v>4612</v>
      </c>
      <c r="W101" s="214">
        <v>432</v>
      </c>
      <c r="X101" s="218">
        <v>10608</v>
      </c>
      <c r="Y101" s="214">
        <v>534</v>
      </c>
      <c r="Z101" s="218">
        <v>10872</v>
      </c>
    </row>
    <row r="102" spans="2:26" s="352" customFormat="1" x14ac:dyDescent="0.25">
      <c r="B102" s="363" t="s">
        <v>192</v>
      </c>
      <c r="C102" s="355" t="s">
        <v>193</v>
      </c>
      <c r="D102" s="206">
        <v>111</v>
      </c>
      <c r="E102" s="207">
        <v>6</v>
      </c>
      <c r="F102" s="207">
        <v>87</v>
      </c>
      <c r="G102" s="207">
        <v>204</v>
      </c>
      <c r="H102" s="143">
        <v>10.8</v>
      </c>
      <c r="I102" s="208">
        <v>1.1000000000000001</v>
      </c>
      <c r="J102" s="208">
        <v>11.7</v>
      </c>
      <c r="K102" s="209">
        <v>23.6</v>
      </c>
      <c r="L102" s="208"/>
      <c r="M102" s="208"/>
      <c r="N102" s="207">
        <v>560</v>
      </c>
      <c r="O102" s="207">
        <v>110</v>
      </c>
      <c r="P102" s="207">
        <v>565</v>
      </c>
      <c r="Q102" s="210">
        <v>1235</v>
      </c>
      <c r="R102" s="208">
        <v>21.9</v>
      </c>
      <c r="S102" s="208">
        <v>4.3</v>
      </c>
      <c r="T102" s="208">
        <v>22.1</v>
      </c>
      <c r="U102" s="209">
        <v>48.3</v>
      </c>
      <c r="V102" s="207">
        <v>2069</v>
      </c>
      <c r="W102" s="207" t="s">
        <v>530</v>
      </c>
      <c r="X102" s="210">
        <v>3000</v>
      </c>
      <c r="Y102" s="207">
        <v>19</v>
      </c>
      <c r="Z102" s="210">
        <v>366</v>
      </c>
    </row>
    <row r="103" spans="2:26" s="352" customFormat="1" x14ac:dyDescent="0.25">
      <c r="B103" s="363" t="s">
        <v>194</v>
      </c>
      <c r="C103" s="355" t="s">
        <v>195</v>
      </c>
      <c r="D103" s="206">
        <v>2181</v>
      </c>
      <c r="E103" s="207">
        <v>147</v>
      </c>
      <c r="F103" s="207">
        <v>398</v>
      </c>
      <c r="G103" s="207">
        <v>2726</v>
      </c>
      <c r="H103" s="143">
        <v>149</v>
      </c>
      <c r="I103" s="208">
        <v>38.4</v>
      </c>
      <c r="J103" s="208">
        <v>144.1</v>
      </c>
      <c r="K103" s="209">
        <v>331.5</v>
      </c>
      <c r="L103" s="208"/>
      <c r="M103" s="208"/>
      <c r="N103" s="207">
        <v>5701</v>
      </c>
      <c r="O103" s="207">
        <v>1362</v>
      </c>
      <c r="P103" s="207">
        <v>4926</v>
      </c>
      <c r="Q103" s="210">
        <v>11989</v>
      </c>
      <c r="R103" s="208">
        <v>245.8</v>
      </c>
      <c r="S103" s="208">
        <v>45.8</v>
      </c>
      <c r="T103" s="208">
        <v>197.8</v>
      </c>
      <c r="U103" s="209">
        <v>489.40000000000003</v>
      </c>
      <c r="V103" s="207">
        <v>18750</v>
      </c>
      <c r="W103" s="207">
        <v>3463</v>
      </c>
      <c r="X103" s="210">
        <v>37350</v>
      </c>
      <c r="Y103" s="207">
        <v>1335</v>
      </c>
      <c r="Z103" s="210">
        <v>15496</v>
      </c>
    </row>
    <row r="104" spans="2:26" s="352" customFormat="1" x14ac:dyDescent="0.25">
      <c r="B104" s="363" t="s">
        <v>196</v>
      </c>
      <c r="C104" s="355" t="s">
        <v>197</v>
      </c>
      <c r="D104" s="206">
        <v>498</v>
      </c>
      <c r="E104" s="207">
        <v>41</v>
      </c>
      <c r="F104" s="207">
        <v>48</v>
      </c>
      <c r="G104" s="207">
        <v>587</v>
      </c>
      <c r="H104" s="143">
        <v>15.7</v>
      </c>
      <c r="I104" s="208">
        <v>11.9</v>
      </c>
      <c r="J104" s="208">
        <v>15.8</v>
      </c>
      <c r="K104" s="209">
        <v>43.400000000000006</v>
      </c>
      <c r="L104" s="208"/>
      <c r="M104" s="208"/>
      <c r="N104" s="207">
        <v>566</v>
      </c>
      <c r="O104" s="207">
        <v>605</v>
      </c>
      <c r="P104" s="207">
        <v>432</v>
      </c>
      <c r="Q104" s="210">
        <v>1603</v>
      </c>
      <c r="R104" s="208">
        <v>25.3</v>
      </c>
      <c r="S104" s="208">
        <v>10.8</v>
      </c>
      <c r="T104" s="208">
        <v>17.3</v>
      </c>
      <c r="U104" s="209">
        <v>53.400000000000006</v>
      </c>
      <c r="V104" s="207" t="s">
        <v>530</v>
      </c>
      <c r="W104" s="207" t="s">
        <v>530</v>
      </c>
      <c r="X104" s="210" t="s">
        <v>530</v>
      </c>
      <c r="Y104" s="207">
        <v>393</v>
      </c>
      <c r="Z104" s="210">
        <v>4971</v>
      </c>
    </row>
    <row r="105" spans="2:26" s="352" customFormat="1" x14ac:dyDescent="0.25">
      <c r="B105" s="363" t="s">
        <v>198</v>
      </c>
      <c r="C105" s="355" t="s">
        <v>199</v>
      </c>
      <c r="D105" s="206">
        <v>135</v>
      </c>
      <c r="E105" s="207">
        <v>6</v>
      </c>
      <c r="F105" s="207">
        <v>112</v>
      </c>
      <c r="G105" s="207">
        <v>253</v>
      </c>
      <c r="H105" s="143">
        <v>11.8</v>
      </c>
      <c r="I105" s="208">
        <v>2.7</v>
      </c>
      <c r="J105" s="208">
        <v>27</v>
      </c>
      <c r="K105" s="209">
        <v>41.5</v>
      </c>
      <c r="L105" s="208"/>
      <c r="M105" s="208"/>
      <c r="N105" s="207">
        <v>542</v>
      </c>
      <c r="O105" s="207">
        <v>75</v>
      </c>
      <c r="P105" s="207">
        <v>1852</v>
      </c>
      <c r="Q105" s="210">
        <v>2469</v>
      </c>
      <c r="R105" s="208">
        <v>17.2</v>
      </c>
      <c r="S105" s="208">
        <v>1.3</v>
      </c>
      <c r="T105" s="208">
        <v>29.4</v>
      </c>
      <c r="U105" s="209">
        <v>47.9</v>
      </c>
      <c r="V105" s="207" t="s">
        <v>529</v>
      </c>
      <c r="W105" s="207" t="s">
        <v>529</v>
      </c>
      <c r="X105" s="210" t="s">
        <v>529</v>
      </c>
      <c r="Y105" s="207">
        <v>60</v>
      </c>
      <c r="Z105" s="210">
        <v>1760</v>
      </c>
    </row>
    <row r="106" spans="2:26" s="352" customFormat="1" x14ac:dyDescent="0.25">
      <c r="B106" s="364" t="s">
        <v>200</v>
      </c>
      <c r="C106" s="365" t="s">
        <v>199</v>
      </c>
      <c r="D106" s="213">
        <v>112</v>
      </c>
      <c r="E106" s="214">
        <v>6</v>
      </c>
      <c r="F106" s="214">
        <v>70</v>
      </c>
      <c r="G106" s="214">
        <v>188</v>
      </c>
      <c r="H106" s="215">
        <v>10.9</v>
      </c>
      <c r="I106" s="216">
        <v>2.7</v>
      </c>
      <c r="J106" s="216">
        <v>22.5</v>
      </c>
      <c r="K106" s="217">
        <v>36.1</v>
      </c>
      <c r="L106" s="216"/>
      <c r="M106" s="216"/>
      <c r="N106" s="214">
        <v>518</v>
      </c>
      <c r="O106" s="214">
        <v>75</v>
      </c>
      <c r="P106" s="214">
        <v>1665</v>
      </c>
      <c r="Q106" s="218">
        <v>2258</v>
      </c>
      <c r="R106" s="216">
        <v>15.9</v>
      </c>
      <c r="S106" s="216">
        <v>1.3</v>
      </c>
      <c r="T106" s="216">
        <v>22.7</v>
      </c>
      <c r="U106" s="217">
        <v>39.9</v>
      </c>
      <c r="V106" s="214" t="s">
        <v>530</v>
      </c>
      <c r="W106" s="214" t="s">
        <v>530</v>
      </c>
      <c r="X106" s="218" t="s">
        <v>530</v>
      </c>
      <c r="Y106" s="214">
        <v>41</v>
      </c>
      <c r="Z106" s="218">
        <v>1260</v>
      </c>
    </row>
    <row r="107" spans="2:26" s="352" customFormat="1" x14ac:dyDescent="0.25">
      <c r="B107" s="363" t="s">
        <v>201</v>
      </c>
      <c r="C107" s="355" t="s">
        <v>202</v>
      </c>
      <c r="D107" s="206">
        <v>4</v>
      </c>
      <c r="E107" s="207" t="s">
        <v>529</v>
      </c>
      <c r="F107" s="207">
        <v>17</v>
      </c>
      <c r="G107" s="207">
        <v>21</v>
      </c>
      <c r="H107" s="143">
        <v>0.4</v>
      </c>
      <c r="I107" s="208" t="s">
        <v>529</v>
      </c>
      <c r="J107" s="208">
        <v>3.2</v>
      </c>
      <c r="K107" s="209">
        <v>3.6</v>
      </c>
      <c r="L107" s="208"/>
      <c r="M107" s="208"/>
      <c r="N107" s="207">
        <v>12</v>
      </c>
      <c r="O107" s="207" t="s">
        <v>529</v>
      </c>
      <c r="P107" s="207">
        <v>102</v>
      </c>
      <c r="Q107" s="210">
        <v>114</v>
      </c>
      <c r="R107" s="208">
        <v>1</v>
      </c>
      <c r="S107" s="208" t="s">
        <v>529</v>
      </c>
      <c r="T107" s="208">
        <v>4</v>
      </c>
      <c r="U107" s="209">
        <v>5</v>
      </c>
      <c r="V107" s="207" t="s">
        <v>529</v>
      </c>
      <c r="W107" s="207" t="s">
        <v>529</v>
      </c>
      <c r="X107" s="210" t="s">
        <v>529</v>
      </c>
      <c r="Y107" s="207" t="s">
        <v>529</v>
      </c>
      <c r="Z107" s="210" t="s">
        <v>529</v>
      </c>
    </row>
    <row r="108" spans="2:26" s="352" customFormat="1" x14ac:dyDescent="0.25">
      <c r="B108" s="363" t="s">
        <v>203</v>
      </c>
      <c r="C108" s="355" t="s">
        <v>204</v>
      </c>
      <c r="D108" s="206">
        <v>19</v>
      </c>
      <c r="E108" s="207" t="s">
        <v>529</v>
      </c>
      <c r="F108" s="207">
        <v>25</v>
      </c>
      <c r="G108" s="207">
        <v>44</v>
      </c>
      <c r="H108" s="143">
        <v>0.5</v>
      </c>
      <c r="I108" s="208" t="s">
        <v>529</v>
      </c>
      <c r="J108" s="208">
        <v>1.3</v>
      </c>
      <c r="K108" s="209">
        <v>1.8</v>
      </c>
      <c r="L108" s="208"/>
      <c r="M108" s="208"/>
      <c r="N108" s="207">
        <v>12</v>
      </c>
      <c r="O108" s="207" t="s">
        <v>529</v>
      </c>
      <c r="P108" s="207">
        <v>85</v>
      </c>
      <c r="Q108" s="210">
        <v>97</v>
      </c>
      <c r="R108" s="208">
        <v>0.3</v>
      </c>
      <c r="S108" s="208" t="s">
        <v>529</v>
      </c>
      <c r="T108" s="208">
        <v>2.7</v>
      </c>
      <c r="U108" s="209">
        <v>3</v>
      </c>
      <c r="V108" s="207" t="s">
        <v>529</v>
      </c>
      <c r="W108" s="207" t="s">
        <v>529</v>
      </c>
      <c r="X108" s="210" t="s">
        <v>529</v>
      </c>
      <c r="Y108" s="207">
        <v>19</v>
      </c>
      <c r="Z108" s="210">
        <v>500</v>
      </c>
    </row>
    <row r="109" spans="2:26" s="352" customFormat="1" x14ac:dyDescent="0.25">
      <c r="B109" s="363" t="s">
        <v>205</v>
      </c>
      <c r="C109" s="355" t="s">
        <v>206</v>
      </c>
      <c r="D109" s="206">
        <v>365</v>
      </c>
      <c r="E109" s="207">
        <v>17</v>
      </c>
      <c r="F109" s="207">
        <v>80</v>
      </c>
      <c r="G109" s="207">
        <v>462</v>
      </c>
      <c r="H109" s="143">
        <v>14.9</v>
      </c>
      <c r="I109" s="208">
        <v>2</v>
      </c>
      <c r="J109" s="208">
        <v>16.7</v>
      </c>
      <c r="K109" s="209">
        <v>33.599999999999994</v>
      </c>
      <c r="L109" s="208"/>
      <c r="M109" s="208"/>
      <c r="N109" s="207">
        <v>528</v>
      </c>
      <c r="O109" s="207">
        <v>94</v>
      </c>
      <c r="P109" s="207">
        <v>618</v>
      </c>
      <c r="Q109" s="210">
        <v>1240</v>
      </c>
      <c r="R109" s="208">
        <v>32.6</v>
      </c>
      <c r="S109" s="208">
        <v>2.7</v>
      </c>
      <c r="T109" s="208">
        <v>24.2</v>
      </c>
      <c r="U109" s="209">
        <v>59.5</v>
      </c>
      <c r="V109" s="207" t="s">
        <v>530</v>
      </c>
      <c r="W109" s="207" t="s">
        <v>530</v>
      </c>
      <c r="X109" s="210" t="s">
        <v>530</v>
      </c>
      <c r="Y109" s="207">
        <v>4</v>
      </c>
      <c r="Z109" s="210" t="s">
        <v>529</v>
      </c>
    </row>
    <row r="110" spans="2:26" s="352" customFormat="1" x14ac:dyDescent="0.25">
      <c r="B110" s="363" t="s">
        <v>207</v>
      </c>
      <c r="C110" s="355" t="s">
        <v>208</v>
      </c>
      <c r="D110" s="206">
        <v>303</v>
      </c>
      <c r="E110" s="207">
        <v>29</v>
      </c>
      <c r="F110" s="207">
        <v>148</v>
      </c>
      <c r="G110" s="207">
        <v>480</v>
      </c>
      <c r="H110" s="143">
        <v>34.299999999999997</v>
      </c>
      <c r="I110" s="208">
        <v>10.1</v>
      </c>
      <c r="J110" s="208">
        <v>35.5</v>
      </c>
      <c r="K110" s="209">
        <v>79.900000000000006</v>
      </c>
      <c r="L110" s="208"/>
      <c r="M110" s="208"/>
      <c r="N110" s="207">
        <v>1539</v>
      </c>
      <c r="O110" s="207">
        <v>882</v>
      </c>
      <c r="P110" s="207">
        <v>1617</v>
      </c>
      <c r="Q110" s="210">
        <v>4038</v>
      </c>
      <c r="R110" s="208">
        <v>62.9</v>
      </c>
      <c r="S110" s="208">
        <v>13</v>
      </c>
      <c r="T110" s="208">
        <v>51</v>
      </c>
      <c r="U110" s="209">
        <v>126.9</v>
      </c>
      <c r="V110" s="207">
        <v>4750</v>
      </c>
      <c r="W110" s="207">
        <v>460</v>
      </c>
      <c r="X110" s="210">
        <v>11900</v>
      </c>
      <c r="Y110" s="207" t="s">
        <v>529</v>
      </c>
      <c r="Z110" s="210" t="s">
        <v>529</v>
      </c>
    </row>
    <row r="111" spans="2:26" s="352" customFormat="1" x14ac:dyDescent="0.25">
      <c r="B111" s="364" t="s">
        <v>209</v>
      </c>
      <c r="C111" s="365" t="s">
        <v>210</v>
      </c>
      <c r="D111" s="213">
        <v>54</v>
      </c>
      <c r="E111" s="214">
        <v>5</v>
      </c>
      <c r="F111" s="214">
        <v>26</v>
      </c>
      <c r="G111" s="214">
        <v>85</v>
      </c>
      <c r="H111" s="215">
        <v>3.6</v>
      </c>
      <c r="I111" s="216">
        <v>1.1000000000000001</v>
      </c>
      <c r="J111" s="216">
        <v>4.5</v>
      </c>
      <c r="K111" s="217">
        <v>9.1999999999999993</v>
      </c>
      <c r="L111" s="216"/>
      <c r="M111" s="216"/>
      <c r="N111" s="214" t="s">
        <v>530</v>
      </c>
      <c r="O111" s="214" t="s">
        <v>530</v>
      </c>
      <c r="P111" s="214" t="s">
        <v>530</v>
      </c>
      <c r="Q111" s="218" t="s">
        <v>530</v>
      </c>
      <c r="R111" s="216">
        <v>8.1999999999999993</v>
      </c>
      <c r="S111" s="216">
        <v>3.5</v>
      </c>
      <c r="T111" s="216">
        <v>6.1</v>
      </c>
      <c r="U111" s="217">
        <v>17.799999999999997</v>
      </c>
      <c r="V111" s="214" t="s">
        <v>530</v>
      </c>
      <c r="W111" s="214" t="s">
        <v>530</v>
      </c>
      <c r="X111" s="218" t="s">
        <v>530</v>
      </c>
      <c r="Y111" s="214">
        <v>23</v>
      </c>
      <c r="Z111" s="218">
        <v>230</v>
      </c>
    </row>
    <row r="112" spans="2:26" s="352" customFormat="1" x14ac:dyDescent="0.25">
      <c r="B112" s="363" t="s">
        <v>211</v>
      </c>
      <c r="C112" s="355" t="s">
        <v>212</v>
      </c>
      <c r="D112" s="206">
        <v>146</v>
      </c>
      <c r="E112" s="207">
        <v>5</v>
      </c>
      <c r="F112" s="207">
        <v>53</v>
      </c>
      <c r="G112" s="207">
        <v>204</v>
      </c>
      <c r="H112" s="143">
        <v>9.6</v>
      </c>
      <c r="I112" s="208">
        <v>1.5</v>
      </c>
      <c r="J112" s="208">
        <v>8.1</v>
      </c>
      <c r="K112" s="209">
        <v>19.2</v>
      </c>
      <c r="L112" s="208"/>
      <c r="M112" s="208"/>
      <c r="N112" s="207">
        <v>483</v>
      </c>
      <c r="O112" s="207">
        <v>116</v>
      </c>
      <c r="P112" s="207">
        <v>449</v>
      </c>
      <c r="Q112" s="210">
        <v>1048</v>
      </c>
      <c r="R112" s="208">
        <v>17.2</v>
      </c>
      <c r="S112" s="208">
        <v>4</v>
      </c>
      <c r="T112" s="208">
        <v>16.2</v>
      </c>
      <c r="U112" s="209">
        <v>37.4</v>
      </c>
      <c r="V112" s="207">
        <v>1966</v>
      </c>
      <c r="W112" s="207">
        <v>159</v>
      </c>
      <c r="X112" s="210">
        <v>3821</v>
      </c>
      <c r="Y112" s="207">
        <v>29</v>
      </c>
      <c r="Z112" s="210">
        <v>368</v>
      </c>
    </row>
    <row r="113" spans="2:26" s="352" customFormat="1" x14ac:dyDescent="0.25">
      <c r="B113" s="363" t="s">
        <v>213</v>
      </c>
      <c r="C113" s="355" t="s">
        <v>214</v>
      </c>
      <c r="D113" s="206">
        <v>37</v>
      </c>
      <c r="E113" s="207">
        <v>3</v>
      </c>
      <c r="F113" s="207">
        <v>17</v>
      </c>
      <c r="G113" s="207">
        <v>57</v>
      </c>
      <c r="H113" s="143">
        <v>3</v>
      </c>
      <c r="I113" s="208">
        <v>0.1</v>
      </c>
      <c r="J113" s="208">
        <v>2.2000000000000002</v>
      </c>
      <c r="K113" s="209">
        <v>5.3000000000000007</v>
      </c>
      <c r="L113" s="208"/>
      <c r="M113" s="208"/>
      <c r="N113" s="207">
        <v>138</v>
      </c>
      <c r="O113" s="207">
        <v>18</v>
      </c>
      <c r="P113" s="207">
        <v>77</v>
      </c>
      <c r="Q113" s="210">
        <v>233</v>
      </c>
      <c r="R113" s="208">
        <v>6.7</v>
      </c>
      <c r="S113" s="208">
        <v>0.3</v>
      </c>
      <c r="T113" s="208">
        <v>4.3</v>
      </c>
      <c r="U113" s="209">
        <v>11.3</v>
      </c>
      <c r="V113" s="207" t="s">
        <v>530</v>
      </c>
      <c r="W113" s="207" t="s">
        <v>530</v>
      </c>
      <c r="X113" s="210" t="s">
        <v>530</v>
      </c>
      <c r="Y113" s="207">
        <v>7</v>
      </c>
      <c r="Z113" s="210">
        <v>93</v>
      </c>
    </row>
    <row r="114" spans="2:26" s="352" customFormat="1" x14ac:dyDescent="0.25">
      <c r="B114" s="363" t="s">
        <v>215</v>
      </c>
      <c r="C114" s="355" t="s">
        <v>216</v>
      </c>
      <c r="D114" s="206">
        <v>8907</v>
      </c>
      <c r="E114" s="207">
        <v>175</v>
      </c>
      <c r="F114" s="207">
        <v>1029</v>
      </c>
      <c r="G114" s="207">
        <v>10111</v>
      </c>
      <c r="H114" s="143">
        <v>427.6</v>
      </c>
      <c r="I114" s="208">
        <v>41.7</v>
      </c>
      <c r="J114" s="208">
        <v>331.2</v>
      </c>
      <c r="K114" s="209">
        <v>800.5</v>
      </c>
      <c r="L114" s="208"/>
      <c r="M114" s="208"/>
      <c r="N114" s="207">
        <v>21806</v>
      </c>
      <c r="O114" s="207">
        <v>3233</v>
      </c>
      <c r="P114" s="207">
        <v>16357</v>
      </c>
      <c r="Q114" s="210">
        <v>41396</v>
      </c>
      <c r="R114" s="208">
        <v>830.3</v>
      </c>
      <c r="S114" s="208">
        <v>82.9</v>
      </c>
      <c r="T114" s="208">
        <v>568.70000000000005</v>
      </c>
      <c r="U114" s="209">
        <v>1481.9</v>
      </c>
      <c r="V114" s="207">
        <v>73686</v>
      </c>
      <c r="W114" s="207">
        <v>9665</v>
      </c>
      <c r="X114" s="210">
        <v>122471</v>
      </c>
      <c r="Y114" s="207">
        <v>6643</v>
      </c>
      <c r="Z114" s="210">
        <v>98957</v>
      </c>
    </row>
    <row r="115" spans="2:26" s="352" customFormat="1" x14ac:dyDescent="0.25">
      <c r="B115" s="363" t="s">
        <v>217</v>
      </c>
      <c r="C115" s="355" t="s">
        <v>218</v>
      </c>
      <c r="D115" s="206">
        <v>745</v>
      </c>
      <c r="E115" s="207">
        <v>24</v>
      </c>
      <c r="F115" s="207">
        <v>236</v>
      </c>
      <c r="G115" s="207">
        <v>1005</v>
      </c>
      <c r="H115" s="143">
        <v>33.799999999999997</v>
      </c>
      <c r="I115" s="208">
        <v>11</v>
      </c>
      <c r="J115" s="208">
        <v>54.9</v>
      </c>
      <c r="K115" s="209">
        <v>99.699999999999989</v>
      </c>
      <c r="L115" s="208"/>
      <c r="M115" s="208"/>
      <c r="N115" s="207">
        <v>1466</v>
      </c>
      <c r="O115" s="207">
        <v>342</v>
      </c>
      <c r="P115" s="207">
        <v>2233</v>
      </c>
      <c r="Q115" s="210">
        <v>4041</v>
      </c>
      <c r="R115" s="208">
        <v>53.3</v>
      </c>
      <c r="S115" s="208">
        <v>12.4</v>
      </c>
      <c r="T115" s="208">
        <v>81.3</v>
      </c>
      <c r="U115" s="209">
        <v>147</v>
      </c>
      <c r="V115" s="207" t="s">
        <v>530</v>
      </c>
      <c r="W115" s="207" t="s">
        <v>530</v>
      </c>
      <c r="X115" s="210" t="s">
        <v>530</v>
      </c>
      <c r="Y115" s="207">
        <v>474</v>
      </c>
      <c r="Z115" s="210">
        <v>4626</v>
      </c>
    </row>
    <row r="116" spans="2:26" s="352" customFormat="1" x14ac:dyDescent="0.25">
      <c r="B116" s="364" t="s">
        <v>219</v>
      </c>
      <c r="C116" s="365" t="s">
        <v>220</v>
      </c>
      <c r="D116" s="213">
        <v>190</v>
      </c>
      <c r="E116" s="214">
        <v>33</v>
      </c>
      <c r="F116" s="214">
        <v>40</v>
      </c>
      <c r="G116" s="214">
        <v>263</v>
      </c>
      <c r="H116" s="215">
        <v>9.3000000000000007</v>
      </c>
      <c r="I116" s="216">
        <v>14.3</v>
      </c>
      <c r="J116" s="216">
        <v>8.9</v>
      </c>
      <c r="K116" s="217">
        <v>32.5</v>
      </c>
      <c r="L116" s="216"/>
      <c r="M116" s="216"/>
      <c r="N116" s="214">
        <v>520</v>
      </c>
      <c r="O116" s="214">
        <v>617</v>
      </c>
      <c r="P116" s="214">
        <v>300</v>
      </c>
      <c r="Q116" s="218">
        <v>1437</v>
      </c>
      <c r="R116" s="216">
        <v>26.5</v>
      </c>
      <c r="S116" s="216">
        <v>12.5</v>
      </c>
      <c r="T116" s="216">
        <v>12.7</v>
      </c>
      <c r="U116" s="217">
        <v>51.7</v>
      </c>
      <c r="V116" s="214" t="s">
        <v>530</v>
      </c>
      <c r="W116" s="214" t="s">
        <v>530</v>
      </c>
      <c r="X116" s="218" t="s">
        <v>530</v>
      </c>
      <c r="Y116" s="214">
        <v>78</v>
      </c>
      <c r="Z116" s="218">
        <v>1053</v>
      </c>
    </row>
    <row r="117" spans="2:26" s="352" customFormat="1" x14ac:dyDescent="0.25">
      <c r="B117" s="363" t="s">
        <v>221</v>
      </c>
      <c r="C117" s="355" t="s">
        <v>222</v>
      </c>
      <c r="D117" s="206">
        <v>220</v>
      </c>
      <c r="E117" s="207">
        <v>14</v>
      </c>
      <c r="F117" s="207">
        <v>13</v>
      </c>
      <c r="G117" s="207">
        <v>247</v>
      </c>
      <c r="H117" s="143">
        <v>29.6</v>
      </c>
      <c r="I117" s="208">
        <v>5.8</v>
      </c>
      <c r="J117" s="208">
        <v>5.7</v>
      </c>
      <c r="K117" s="209">
        <v>41.1</v>
      </c>
      <c r="L117" s="208"/>
      <c r="M117" s="208"/>
      <c r="N117" s="207" t="s">
        <v>530</v>
      </c>
      <c r="O117" s="207" t="s">
        <v>530</v>
      </c>
      <c r="P117" s="207" t="s">
        <v>530</v>
      </c>
      <c r="Q117" s="210">
        <v>1375</v>
      </c>
      <c r="R117" s="208" t="s">
        <v>530</v>
      </c>
      <c r="S117" s="208" t="s">
        <v>530</v>
      </c>
      <c r="T117" s="208" t="s">
        <v>530</v>
      </c>
      <c r="U117" s="209">
        <v>49.4</v>
      </c>
      <c r="V117" s="207">
        <v>2660</v>
      </c>
      <c r="W117" s="207" t="s">
        <v>530</v>
      </c>
      <c r="X117" s="210">
        <v>6920</v>
      </c>
      <c r="Y117" s="207">
        <v>67</v>
      </c>
      <c r="Z117" s="210">
        <v>1360</v>
      </c>
    </row>
    <row r="118" spans="2:26" s="352" customFormat="1" x14ac:dyDescent="0.25">
      <c r="B118" s="363" t="s">
        <v>223</v>
      </c>
      <c r="C118" s="355" t="s">
        <v>224</v>
      </c>
      <c r="D118" s="206" t="s">
        <v>530</v>
      </c>
      <c r="E118" s="207" t="s">
        <v>530</v>
      </c>
      <c r="F118" s="207" t="s">
        <v>530</v>
      </c>
      <c r="G118" s="207">
        <v>176</v>
      </c>
      <c r="H118" s="143" t="s">
        <v>530</v>
      </c>
      <c r="I118" s="208" t="s">
        <v>530</v>
      </c>
      <c r="J118" s="208" t="s">
        <v>530</v>
      </c>
      <c r="K118" s="209" t="s">
        <v>530</v>
      </c>
      <c r="L118" s="208"/>
      <c r="M118" s="208"/>
      <c r="N118" s="207" t="s">
        <v>530</v>
      </c>
      <c r="O118" s="207" t="s">
        <v>530</v>
      </c>
      <c r="P118" s="207" t="s">
        <v>530</v>
      </c>
      <c r="Q118" s="210" t="s">
        <v>530</v>
      </c>
      <c r="R118" s="208" t="s">
        <v>530</v>
      </c>
      <c r="S118" s="208" t="s">
        <v>530</v>
      </c>
      <c r="T118" s="208" t="s">
        <v>530</v>
      </c>
      <c r="U118" s="209">
        <v>38.6</v>
      </c>
      <c r="V118" s="207" t="s">
        <v>530</v>
      </c>
      <c r="W118" s="207" t="s">
        <v>530</v>
      </c>
      <c r="X118" s="210">
        <v>3428</v>
      </c>
      <c r="Y118" s="207" t="s">
        <v>530</v>
      </c>
      <c r="Z118" s="210" t="s">
        <v>530</v>
      </c>
    </row>
    <row r="119" spans="2:26" s="352" customFormat="1" x14ac:dyDescent="0.25">
      <c r="B119" s="363" t="s">
        <v>225</v>
      </c>
      <c r="C119" s="355" t="s">
        <v>226</v>
      </c>
      <c r="D119" s="206">
        <v>1558</v>
      </c>
      <c r="E119" s="207">
        <v>152</v>
      </c>
      <c r="F119" s="207">
        <v>523</v>
      </c>
      <c r="G119" s="207">
        <v>2233</v>
      </c>
      <c r="H119" s="143">
        <v>139.1</v>
      </c>
      <c r="I119" s="208">
        <v>60.5</v>
      </c>
      <c r="J119" s="208">
        <v>155.19999999999999</v>
      </c>
      <c r="K119" s="209">
        <v>354.79999999999995</v>
      </c>
      <c r="L119" s="208"/>
      <c r="M119" s="208"/>
      <c r="N119" s="207">
        <v>7361</v>
      </c>
      <c r="O119" s="207">
        <v>3931</v>
      </c>
      <c r="P119" s="207">
        <v>8080</v>
      </c>
      <c r="Q119" s="210">
        <v>19372</v>
      </c>
      <c r="R119" s="208">
        <v>230.6</v>
      </c>
      <c r="S119" s="208">
        <v>102.8</v>
      </c>
      <c r="T119" s="208">
        <v>302.8</v>
      </c>
      <c r="U119" s="209">
        <v>636.20000000000005</v>
      </c>
      <c r="V119" s="207">
        <v>25989</v>
      </c>
      <c r="W119" s="207">
        <v>1815</v>
      </c>
      <c r="X119" s="210">
        <v>38294</v>
      </c>
      <c r="Y119" s="207">
        <v>711</v>
      </c>
      <c r="Z119" s="210">
        <v>12907</v>
      </c>
    </row>
    <row r="120" spans="2:26" s="352" customFormat="1" x14ac:dyDescent="0.25">
      <c r="B120" s="363" t="s">
        <v>227</v>
      </c>
      <c r="C120" s="355" t="s">
        <v>228</v>
      </c>
      <c r="D120" s="206">
        <v>289</v>
      </c>
      <c r="E120" s="207">
        <v>8</v>
      </c>
      <c r="F120" s="207">
        <v>46</v>
      </c>
      <c r="G120" s="207">
        <v>343</v>
      </c>
      <c r="H120" s="143">
        <v>17</v>
      </c>
      <c r="I120" s="208">
        <v>2.2000000000000002</v>
      </c>
      <c r="J120" s="208">
        <v>7.2</v>
      </c>
      <c r="K120" s="209">
        <v>26.4</v>
      </c>
      <c r="L120" s="208"/>
      <c r="M120" s="208"/>
      <c r="N120" s="207">
        <v>570</v>
      </c>
      <c r="O120" s="207">
        <v>44</v>
      </c>
      <c r="P120" s="207">
        <v>464</v>
      </c>
      <c r="Q120" s="210">
        <v>1078</v>
      </c>
      <c r="R120" s="208">
        <v>22.7</v>
      </c>
      <c r="S120" s="208">
        <v>2</v>
      </c>
      <c r="T120" s="208">
        <v>17.7</v>
      </c>
      <c r="U120" s="209">
        <v>42.4</v>
      </c>
      <c r="V120" s="207" t="s">
        <v>530</v>
      </c>
      <c r="W120" s="207" t="s">
        <v>530</v>
      </c>
      <c r="X120" s="210" t="s">
        <v>530</v>
      </c>
      <c r="Y120" s="207">
        <v>177</v>
      </c>
      <c r="Z120" s="210">
        <v>6067</v>
      </c>
    </row>
    <row r="121" spans="2:26" s="352" customFormat="1" x14ac:dyDescent="0.25">
      <c r="B121" s="364" t="s">
        <v>229</v>
      </c>
      <c r="C121" s="365" t="s">
        <v>230</v>
      </c>
      <c r="D121" s="213">
        <v>7</v>
      </c>
      <c r="E121" s="214" t="s">
        <v>529</v>
      </c>
      <c r="F121" s="214">
        <v>17</v>
      </c>
      <c r="G121" s="214">
        <v>24</v>
      </c>
      <c r="H121" s="215">
        <v>0.4</v>
      </c>
      <c r="I121" s="216" t="s">
        <v>529</v>
      </c>
      <c r="J121" s="216">
        <v>5.9</v>
      </c>
      <c r="K121" s="217">
        <v>6.3000000000000007</v>
      </c>
      <c r="L121" s="216"/>
      <c r="M121" s="216"/>
      <c r="N121" s="214">
        <v>21</v>
      </c>
      <c r="O121" s="214" t="s">
        <v>529</v>
      </c>
      <c r="P121" s="214">
        <v>183</v>
      </c>
      <c r="Q121" s="218">
        <v>204</v>
      </c>
      <c r="R121" s="216">
        <v>1.4</v>
      </c>
      <c r="S121" s="216" t="s">
        <v>529</v>
      </c>
      <c r="T121" s="216">
        <v>9</v>
      </c>
      <c r="U121" s="217">
        <v>10.4</v>
      </c>
      <c r="V121" s="214" t="s">
        <v>530</v>
      </c>
      <c r="W121" s="214" t="s">
        <v>530</v>
      </c>
      <c r="X121" s="218" t="s">
        <v>530</v>
      </c>
      <c r="Y121" s="214" t="s">
        <v>529</v>
      </c>
      <c r="Z121" s="218" t="s">
        <v>529</v>
      </c>
    </row>
    <row r="122" spans="2:26" s="352" customFormat="1" x14ac:dyDescent="0.25">
      <c r="B122" s="363" t="s">
        <v>231</v>
      </c>
      <c r="C122" s="355" t="s">
        <v>232</v>
      </c>
      <c r="D122" s="206">
        <v>1262</v>
      </c>
      <c r="E122" s="207">
        <v>144</v>
      </c>
      <c r="F122" s="207">
        <v>460</v>
      </c>
      <c r="G122" s="207">
        <v>1866</v>
      </c>
      <c r="H122" s="143">
        <v>121.7</v>
      </c>
      <c r="I122" s="208">
        <v>58.3</v>
      </c>
      <c r="J122" s="208">
        <v>142.1</v>
      </c>
      <c r="K122" s="209">
        <v>322.10000000000002</v>
      </c>
      <c r="L122" s="208"/>
      <c r="M122" s="208"/>
      <c r="N122" s="207">
        <v>6770</v>
      </c>
      <c r="O122" s="207">
        <v>3887</v>
      </c>
      <c r="P122" s="207">
        <v>7433</v>
      </c>
      <c r="Q122" s="210">
        <v>18090</v>
      </c>
      <c r="R122" s="208">
        <v>206.5</v>
      </c>
      <c r="S122" s="208">
        <v>100.8</v>
      </c>
      <c r="T122" s="208">
        <v>276.10000000000002</v>
      </c>
      <c r="U122" s="209">
        <v>583.40000000000009</v>
      </c>
      <c r="V122" s="207" t="s">
        <v>530</v>
      </c>
      <c r="W122" s="207" t="s">
        <v>530</v>
      </c>
      <c r="X122" s="210">
        <v>38294</v>
      </c>
      <c r="Y122" s="207">
        <v>534</v>
      </c>
      <c r="Z122" s="210">
        <v>6840</v>
      </c>
    </row>
    <row r="123" spans="2:26" s="352" customFormat="1" x14ac:dyDescent="0.25">
      <c r="B123" s="363" t="s">
        <v>233</v>
      </c>
      <c r="C123" s="355" t="s">
        <v>234</v>
      </c>
      <c r="D123" s="206">
        <v>1756</v>
      </c>
      <c r="E123" s="207">
        <v>65</v>
      </c>
      <c r="F123" s="207">
        <v>314</v>
      </c>
      <c r="G123" s="207">
        <v>2135</v>
      </c>
      <c r="H123" s="143">
        <v>105.6</v>
      </c>
      <c r="I123" s="208">
        <v>20.3</v>
      </c>
      <c r="J123" s="208">
        <v>85.7</v>
      </c>
      <c r="K123" s="209">
        <v>211.6</v>
      </c>
      <c r="L123" s="208"/>
      <c r="M123" s="208"/>
      <c r="N123" s="207">
        <v>4781</v>
      </c>
      <c r="O123" s="207">
        <v>1156</v>
      </c>
      <c r="P123" s="207">
        <v>3629</v>
      </c>
      <c r="Q123" s="210">
        <v>9566</v>
      </c>
      <c r="R123" s="208">
        <v>172.2</v>
      </c>
      <c r="S123" s="208">
        <v>27.7</v>
      </c>
      <c r="T123" s="208">
        <v>117.5</v>
      </c>
      <c r="U123" s="209">
        <v>317.39999999999998</v>
      </c>
      <c r="V123" s="207">
        <v>14728</v>
      </c>
      <c r="W123" s="207">
        <v>2943</v>
      </c>
      <c r="X123" s="210">
        <v>34087</v>
      </c>
      <c r="Y123" s="207">
        <v>1279</v>
      </c>
      <c r="Z123" s="210">
        <v>22846</v>
      </c>
    </row>
    <row r="124" spans="2:26" s="352" customFormat="1" x14ac:dyDescent="0.25">
      <c r="B124" s="363" t="s">
        <v>235</v>
      </c>
      <c r="C124" s="355" t="s">
        <v>236</v>
      </c>
      <c r="D124" s="206">
        <v>224</v>
      </c>
      <c r="E124" s="207">
        <v>5</v>
      </c>
      <c r="F124" s="207">
        <v>61</v>
      </c>
      <c r="G124" s="207">
        <v>290</v>
      </c>
      <c r="H124" s="143">
        <v>16.899999999999999</v>
      </c>
      <c r="I124" s="208">
        <v>2.9</v>
      </c>
      <c r="J124" s="208">
        <v>10.5</v>
      </c>
      <c r="K124" s="209">
        <v>30.299999999999997</v>
      </c>
      <c r="L124" s="208"/>
      <c r="M124" s="208"/>
      <c r="N124" s="207">
        <v>754</v>
      </c>
      <c r="O124" s="207">
        <v>154</v>
      </c>
      <c r="P124" s="207">
        <v>526</v>
      </c>
      <c r="Q124" s="210">
        <v>1434</v>
      </c>
      <c r="R124" s="208">
        <v>22.9</v>
      </c>
      <c r="S124" s="208">
        <v>6</v>
      </c>
      <c r="T124" s="208">
        <v>17</v>
      </c>
      <c r="U124" s="209">
        <v>45.9</v>
      </c>
      <c r="V124" s="207">
        <v>1816</v>
      </c>
      <c r="W124" s="207">
        <v>338</v>
      </c>
      <c r="X124" s="210">
        <v>4748</v>
      </c>
      <c r="Y124" s="207">
        <v>164</v>
      </c>
      <c r="Z124" s="210">
        <v>1970</v>
      </c>
    </row>
    <row r="125" spans="2:26" s="352" customFormat="1" x14ac:dyDescent="0.25">
      <c r="B125" s="363" t="s">
        <v>237</v>
      </c>
      <c r="C125" s="355" t="s">
        <v>238</v>
      </c>
      <c r="D125" s="206">
        <v>1532</v>
      </c>
      <c r="E125" s="207">
        <v>60</v>
      </c>
      <c r="F125" s="207">
        <v>253</v>
      </c>
      <c r="G125" s="207">
        <v>1845</v>
      </c>
      <c r="H125" s="143">
        <v>88.7</v>
      </c>
      <c r="I125" s="208">
        <v>17.399999999999999</v>
      </c>
      <c r="J125" s="208">
        <v>75.2</v>
      </c>
      <c r="K125" s="209">
        <v>181.3</v>
      </c>
      <c r="L125" s="208"/>
      <c r="M125" s="208"/>
      <c r="N125" s="207">
        <v>4027</v>
      </c>
      <c r="O125" s="207">
        <v>1002</v>
      </c>
      <c r="P125" s="207">
        <v>3103</v>
      </c>
      <c r="Q125" s="210">
        <v>8132</v>
      </c>
      <c r="R125" s="208">
        <v>149.30000000000001</v>
      </c>
      <c r="S125" s="208">
        <v>21.7</v>
      </c>
      <c r="T125" s="208">
        <v>100.5</v>
      </c>
      <c r="U125" s="209">
        <v>271.5</v>
      </c>
      <c r="V125" s="207">
        <v>12912</v>
      </c>
      <c r="W125" s="207">
        <v>2605</v>
      </c>
      <c r="X125" s="210">
        <v>29339</v>
      </c>
      <c r="Y125" s="207">
        <v>1115</v>
      </c>
      <c r="Z125" s="210">
        <v>20876</v>
      </c>
    </row>
    <row r="126" spans="2:26" s="352" customFormat="1" x14ac:dyDescent="0.25">
      <c r="B126" s="364" t="s">
        <v>239</v>
      </c>
      <c r="C126" s="365" t="s">
        <v>240</v>
      </c>
      <c r="D126" s="213">
        <v>1866</v>
      </c>
      <c r="E126" s="214">
        <v>67</v>
      </c>
      <c r="F126" s="214">
        <v>210</v>
      </c>
      <c r="G126" s="214">
        <v>2143</v>
      </c>
      <c r="H126" s="215">
        <v>47.5</v>
      </c>
      <c r="I126" s="216">
        <v>11.7</v>
      </c>
      <c r="J126" s="216">
        <v>37.299999999999997</v>
      </c>
      <c r="K126" s="217">
        <v>96.5</v>
      </c>
      <c r="L126" s="216"/>
      <c r="M126" s="216"/>
      <c r="N126" s="214">
        <v>2108</v>
      </c>
      <c r="O126" s="214">
        <v>662</v>
      </c>
      <c r="P126" s="214">
        <v>1616</v>
      </c>
      <c r="Q126" s="218">
        <v>4386</v>
      </c>
      <c r="R126" s="216">
        <v>87.7</v>
      </c>
      <c r="S126" s="216">
        <v>19.7</v>
      </c>
      <c r="T126" s="216">
        <v>60.8</v>
      </c>
      <c r="U126" s="217">
        <v>168.2</v>
      </c>
      <c r="V126" s="214">
        <v>7347</v>
      </c>
      <c r="W126" s="214">
        <v>784</v>
      </c>
      <c r="X126" s="218">
        <v>18681</v>
      </c>
      <c r="Y126" s="214">
        <v>1562</v>
      </c>
      <c r="Z126" s="218">
        <v>20455</v>
      </c>
    </row>
    <row r="127" spans="2:26" s="352" customFormat="1" x14ac:dyDescent="0.25">
      <c r="B127" s="363" t="s">
        <v>241</v>
      </c>
      <c r="C127" s="355" t="s">
        <v>242</v>
      </c>
      <c r="D127" s="206">
        <v>1171</v>
      </c>
      <c r="E127" s="207">
        <v>58</v>
      </c>
      <c r="F127" s="207">
        <v>184</v>
      </c>
      <c r="G127" s="207">
        <v>1413</v>
      </c>
      <c r="H127" s="143">
        <v>66</v>
      </c>
      <c r="I127" s="208">
        <v>45</v>
      </c>
      <c r="J127" s="208">
        <v>42.8</v>
      </c>
      <c r="K127" s="209">
        <v>153.80000000000001</v>
      </c>
      <c r="L127" s="208"/>
      <c r="M127" s="208"/>
      <c r="N127" s="207">
        <v>4036</v>
      </c>
      <c r="O127" s="207">
        <v>3039</v>
      </c>
      <c r="P127" s="207">
        <v>2057</v>
      </c>
      <c r="Q127" s="210">
        <v>9132</v>
      </c>
      <c r="R127" s="208">
        <v>154.5</v>
      </c>
      <c r="S127" s="208">
        <v>47.1</v>
      </c>
      <c r="T127" s="208">
        <v>71.3</v>
      </c>
      <c r="U127" s="209">
        <v>272.89999999999998</v>
      </c>
      <c r="V127" s="207">
        <v>12510</v>
      </c>
      <c r="W127" s="207" t="s">
        <v>530</v>
      </c>
      <c r="X127" s="210">
        <v>26700</v>
      </c>
      <c r="Y127" s="207">
        <v>1170</v>
      </c>
      <c r="Z127" s="210">
        <v>66584</v>
      </c>
    </row>
    <row r="128" spans="2:26" s="352" customFormat="1" x14ac:dyDescent="0.25">
      <c r="B128" s="363" t="s">
        <v>243</v>
      </c>
      <c r="C128" s="355" t="s">
        <v>244</v>
      </c>
      <c r="D128" s="206">
        <v>498</v>
      </c>
      <c r="E128" s="207">
        <v>49</v>
      </c>
      <c r="F128" s="207">
        <v>171</v>
      </c>
      <c r="G128" s="207">
        <v>718</v>
      </c>
      <c r="H128" s="143">
        <v>65.8</v>
      </c>
      <c r="I128" s="208">
        <v>17.399999999999999</v>
      </c>
      <c r="J128" s="208">
        <v>55.4</v>
      </c>
      <c r="K128" s="209">
        <v>138.6</v>
      </c>
      <c r="L128" s="208"/>
      <c r="M128" s="208"/>
      <c r="N128" s="207">
        <v>2313</v>
      </c>
      <c r="O128" s="207">
        <v>977</v>
      </c>
      <c r="P128" s="207">
        <v>2475</v>
      </c>
      <c r="Q128" s="210">
        <v>5765</v>
      </c>
      <c r="R128" s="208">
        <v>89</v>
      </c>
      <c r="S128" s="208">
        <v>23.6</v>
      </c>
      <c r="T128" s="208">
        <v>70.900000000000006</v>
      </c>
      <c r="U128" s="209">
        <v>183.5</v>
      </c>
      <c r="V128" s="207">
        <v>8300</v>
      </c>
      <c r="W128" s="207" t="s">
        <v>530</v>
      </c>
      <c r="X128" s="210">
        <v>19400</v>
      </c>
      <c r="Y128" s="207">
        <v>168</v>
      </c>
      <c r="Z128" s="210">
        <v>3141</v>
      </c>
    </row>
    <row r="129" spans="2:26" s="352" customFormat="1" x14ac:dyDescent="0.25">
      <c r="B129" s="363" t="s">
        <v>245</v>
      </c>
      <c r="C129" s="355" t="s">
        <v>246</v>
      </c>
      <c r="D129" s="206">
        <v>125</v>
      </c>
      <c r="E129" s="207">
        <v>4</v>
      </c>
      <c r="F129" s="207">
        <v>53</v>
      </c>
      <c r="G129" s="207">
        <v>182</v>
      </c>
      <c r="H129" s="143">
        <v>7.9</v>
      </c>
      <c r="I129" s="208">
        <v>0.9</v>
      </c>
      <c r="J129" s="208">
        <v>7</v>
      </c>
      <c r="K129" s="209">
        <v>15.8</v>
      </c>
      <c r="L129" s="208"/>
      <c r="M129" s="208"/>
      <c r="N129" s="207">
        <v>349</v>
      </c>
      <c r="O129" s="207">
        <v>43</v>
      </c>
      <c r="P129" s="207">
        <v>348</v>
      </c>
      <c r="Q129" s="210">
        <v>740</v>
      </c>
      <c r="R129" s="208">
        <v>13.3</v>
      </c>
      <c r="S129" s="208">
        <v>1.2</v>
      </c>
      <c r="T129" s="208">
        <v>13.4</v>
      </c>
      <c r="U129" s="209">
        <v>27.9</v>
      </c>
      <c r="V129" s="207">
        <v>1290</v>
      </c>
      <c r="W129" s="207">
        <v>104</v>
      </c>
      <c r="X129" s="210">
        <v>1744</v>
      </c>
      <c r="Y129" s="207">
        <v>61</v>
      </c>
      <c r="Z129" s="210">
        <v>1121</v>
      </c>
    </row>
    <row r="130" spans="2:26" s="352" customFormat="1" x14ac:dyDescent="0.25">
      <c r="B130" s="363" t="s">
        <v>247</v>
      </c>
      <c r="C130" s="355" t="s">
        <v>248</v>
      </c>
      <c r="D130" s="206">
        <v>852</v>
      </c>
      <c r="E130" s="207">
        <v>49</v>
      </c>
      <c r="F130" s="207">
        <v>175</v>
      </c>
      <c r="G130" s="207">
        <v>1076</v>
      </c>
      <c r="H130" s="143">
        <v>56.2</v>
      </c>
      <c r="I130" s="208">
        <v>25.1</v>
      </c>
      <c r="J130" s="208">
        <v>56.2</v>
      </c>
      <c r="K130" s="209">
        <v>137.5</v>
      </c>
      <c r="L130" s="208"/>
      <c r="M130" s="208"/>
      <c r="N130" s="207">
        <v>2699</v>
      </c>
      <c r="O130" s="207">
        <v>1586</v>
      </c>
      <c r="P130" s="207">
        <v>2592</v>
      </c>
      <c r="Q130" s="210">
        <v>6877</v>
      </c>
      <c r="R130" s="208">
        <v>97</v>
      </c>
      <c r="S130" s="208">
        <v>24.4</v>
      </c>
      <c r="T130" s="208">
        <v>64.400000000000006</v>
      </c>
      <c r="U130" s="209">
        <v>185.8</v>
      </c>
      <c r="V130" s="207">
        <v>9848</v>
      </c>
      <c r="W130" s="207">
        <v>814</v>
      </c>
      <c r="X130" s="210">
        <v>14772</v>
      </c>
      <c r="Y130" s="207">
        <v>390</v>
      </c>
      <c r="Z130" s="210">
        <v>4743</v>
      </c>
    </row>
    <row r="131" spans="2:26" s="352" customFormat="1" x14ac:dyDescent="0.25">
      <c r="B131" s="364" t="s">
        <v>249</v>
      </c>
      <c r="C131" s="365" t="s">
        <v>250</v>
      </c>
      <c r="D131" s="213">
        <v>137</v>
      </c>
      <c r="E131" s="214">
        <v>7</v>
      </c>
      <c r="F131" s="214">
        <v>61</v>
      </c>
      <c r="G131" s="214">
        <v>205</v>
      </c>
      <c r="H131" s="215">
        <v>15.3</v>
      </c>
      <c r="I131" s="216">
        <v>4.5999999999999996</v>
      </c>
      <c r="J131" s="216">
        <v>19.600000000000001</v>
      </c>
      <c r="K131" s="217">
        <v>39.5</v>
      </c>
      <c r="L131" s="216"/>
      <c r="M131" s="216"/>
      <c r="N131" s="214">
        <v>727</v>
      </c>
      <c r="O131" s="214">
        <v>289</v>
      </c>
      <c r="P131" s="214">
        <v>910</v>
      </c>
      <c r="Q131" s="218">
        <v>1926</v>
      </c>
      <c r="R131" s="216" t="s">
        <v>530</v>
      </c>
      <c r="S131" s="216" t="s">
        <v>530</v>
      </c>
      <c r="T131" s="216" t="s">
        <v>530</v>
      </c>
      <c r="U131" s="217">
        <v>58.3</v>
      </c>
      <c r="V131" s="214" t="s">
        <v>530</v>
      </c>
      <c r="W131" s="214" t="s">
        <v>530</v>
      </c>
      <c r="X131" s="218" t="s">
        <v>530</v>
      </c>
      <c r="Y131" s="214">
        <v>3</v>
      </c>
      <c r="Z131" s="218">
        <v>45</v>
      </c>
    </row>
    <row r="132" spans="2:26" s="352" customFormat="1" x14ac:dyDescent="0.25">
      <c r="B132" s="363" t="s">
        <v>251</v>
      </c>
      <c r="C132" s="355" t="s">
        <v>252</v>
      </c>
      <c r="D132" s="206">
        <v>1985</v>
      </c>
      <c r="E132" s="207">
        <v>189</v>
      </c>
      <c r="F132" s="207">
        <v>776</v>
      </c>
      <c r="G132" s="207">
        <v>2950</v>
      </c>
      <c r="H132" s="143">
        <v>90.899999999999991</v>
      </c>
      <c r="I132" s="208">
        <v>26.399999999999995</v>
      </c>
      <c r="J132" s="208">
        <v>97.899999999999977</v>
      </c>
      <c r="K132" s="209">
        <v>215.19999999999996</v>
      </c>
      <c r="L132" s="208"/>
      <c r="M132" s="208"/>
      <c r="N132" s="207">
        <v>5886</v>
      </c>
      <c r="O132" s="207">
        <v>2847</v>
      </c>
      <c r="P132" s="207">
        <v>6702</v>
      </c>
      <c r="Q132" s="210">
        <v>15435</v>
      </c>
      <c r="R132" s="208">
        <v>268</v>
      </c>
      <c r="S132" s="208">
        <v>68</v>
      </c>
      <c r="T132" s="208">
        <v>257.29999999999995</v>
      </c>
      <c r="U132" s="209">
        <v>593.29999999999995</v>
      </c>
      <c r="V132" s="207">
        <v>24664</v>
      </c>
      <c r="W132" s="207">
        <v>1766</v>
      </c>
      <c r="X132" s="210">
        <v>49846</v>
      </c>
      <c r="Y132" s="207">
        <v>649</v>
      </c>
      <c r="Z132" s="210">
        <v>4739</v>
      </c>
    </row>
    <row r="133" spans="2:26" s="352" customFormat="1" x14ac:dyDescent="0.25">
      <c r="B133" s="363" t="s">
        <v>253</v>
      </c>
      <c r="C133" s="355" t="s">
        <v>254</v>
      </c>
      <c r="D133" s="206">
        <v>409</v>
      </c>
      <c r="E133" s="207">
        <v>37</v>
      </c>
      <c r="F133" s="207">
        <v>171</v>
      </c>
      <c r="G133" s="207">
        <v>617</v>
      </c>
      <c r="H133" s="143">
        <v>23.1</v>
      </c>
      <c r="I133" s="208">
        <v>8.4</v>
      </c>
      <c r="J133" s="208">
        <v>24.8</v>
      </c>
      <c r="K133" s="209">
        <v>56.3</v>
      </c>
      <c r="L133" s="208"/>
      <c r="M133" s="208"/>
      <c r="N133" s="207">
        <v>1559</v>
      </c>
      <c r="O133" s="207">
        <v>670</v>
      </c>
      <c r="P133" s="207">
        <v>1863</v>
      </c>
      <c r="Q133" s="210">
        <v>4092</v>
      </c>
      <c r="R133" s="208">
        <v>66.400000000000006</v>
      </c>
      <c r="S133" s="208">
        <v>23.4</v>
      </c>
      <c r="T133" s="208">
        <v>61</v>
      </c>
      <c r="U133" s="209">
        <v>150.80000000000001</v>
      </c>
      <c r="V133" s="207">
        <v>5890</v>
      </c>
      <c r="W133" s="207">
        <v>455</v>
      </c>
      <c r="X133" s="210">
        <v>11630</v>
      </c>
      <c r="Y133" s="207">
        <v>98</v>
      </c>
      <c r="Z133" s="210">
        <v>787</v>
      </c>
    </row>
    <row r="134" spans="2:26" s="352" customFormat="1" x14ac:dyDescent="0.25">
      <c r="B134" s="363" t="s">
        <v>255</v>
      </c>
      <c r="C134" s="355" t="s">
        <v>256</v>
      </c>
      <c r="D134" s="206">
        <v>65</v>
      </c>
      <c r="E134" s="207">
        <v>2</v>
      </c>
      <c r="F134" s="207">
        <v>19</v>
      </c>
      <c r="G134" s="207">
        <v>86</v>
      </c>
      <c r="H134" s="143">
        <v>2.2999999999999998</v>
      </c>
      <c r="I134" s="208">
        <v>0.1</v>
      </c>
      <c r="J134" s="208">
        <v>1.7</v>
      </c>
      <c r="K134" s="209">
        <v>4.0999999999999996</v>
      </c>
      <c r="L134" s="208"/>
      <c r="M134" s="208"/>
      <c r="N134" s="207">
        <v>146</v>
      </c>
      <c r="O134" s="207">
        <v>26</v>
      </c>
      <c r="P134" s="207">
        <v>116</v>
      </c>
      <c r="Q134" s="210">
        <v>288</v>
      </c>
      <c r="R134" s="208">
        <v>7</v>
      </c>
      <c r="S134" s="208">
        <v>0.3</v>
      </c>
      <c r="T134" s="208">
        <v>4.5</v>
      </c>
      <c r="U134" s="209">
        <v>11.8</v>
      </c>
      <c r="V134" s="207">
        <v>560</v>
      </c>
      <c r="W134" s="207">
        <v>56</v>
      </c>
      <c r="X134" s="210">
        <v>729</v>
      </c>
      <c r="Y134" s="207">
        <v>33</v>
      </c>
      <c r="Z134" s="210">
        <v>202</v>
      </c>
    </row>
    <row r="135" spans="2:26" s="352" customFormat="1" x14ac:dyDescent="0.25">
      <c r="B135" s="363" t="s">
        <v>257</v>
      </c>
      <c r="C135" s="355" t="s">
        <v>258</v>
      </c>
      <c r="D135" s="206">
        <v>30</v>
      </c>
      <c r="E135" s="207">
        <v>9</v>
      </c>
      <c r="F135" s="207">
        <v>23</v>
      </c>
      <c r="G135" s="207">
        <v>62</v>
      </c>
      <c r="H135" s="143">
        <v>1.1000000000000001</v>
      </c>
      <c r="I135" s="208">
        <v>0.9</v>
      </c>
      <c r="J135" s="208">
        <v>1.5</v>
      </c>
      <c r="K135" s="209">
        <v>3.5</v>
      </c>
      <c r="L135" s="208"/>
      <c r="M135" s="208"/>
      <c r="N135" s="207">
        <v>67</v>
      </c>
      <c r="O135" s="207">
        <v>87</v>
      </c>
      <c r="P135" s="207">
        <v>98</v>
      </c>
      <c r="Q135" s="210">
        <v>252</v>
      </c>
      <c r="R135" s="208">
        <v>3.6</v>
      </c>
      <c r="S135" s="208">
        <v>1.8</v>
      </c>
      <c r="T135" s="208">
        <v>4.2</v>
      </c>
      <c r="U135" s="209">
        <v>9.6000000000000014</v>
      </c>
      <c r="V135" s="207">
        <v>329</v>
      </c>
      <c r="W135" s="207">
        <v>23</v>
      </c>
      <c r="X135" s="210">
        <v>441</v>
      </c>
      <c r="Y135" s="207">
        <v>5</v>
      </c>
      <c r="Z135" s="210">
        <v>36</v>
      </c>
    </row>
    <row r="136" spans="2:26" s="352" customFormat="1" x14ac:dyDescent="0.25">
      <c r="B136" s="364" t="s">
        <v>259</v>
      </c>
      <c r="C136" s="365" t="s">
        <v>260</v>
      </c>
      <c r="D136" s="213">
        <v>142</v>
      </c>
      <c r="E136" s="214">
        <v>16</v>
      </c>
      <c r="F136" s="214">
        <v>44</v>
      </c>
      <c r="G136" s="214">
        <v>202</v>
      </c>
      <c r="H136" s="215">
        <v>5.5</v>
      </c>
      <c r="I136" s="216">
        <v>1.7</v>
      </c>
      <c r="J136" s="216">
        <v>5.4</v>
      </c>
      <c r="K136" s="217">
        <v>12.600000000000001</v>
      </c>
      <c r="L136" s="216"/>
      <c r="M136" s="216"/>
      <c r="N136" s="214">
        <v>336</v>
      </c>
      <c r="O136" s="214">
        <v>167</v>
      </c>
      <c r="P136" s="214">
        <v>398</v>
      </c>
      <c r="Q136" s="218">
        <v>901</v>
      </c>
      <c r="R136" s="216">
        <v>16.5</v>
      </c>
      <c r="S136" s="216">
        <v>3.8</v>
      </c>
      <c r="T136" s="216">
        <v>14.2</v>
      </c>
      <c r="U136" s="217">
        <v>34.5</v>
      </c>
      <c r="V136" s="214">
        <v>1570</v>
      </c>
      <c r="W136" s="214">
        <v>103</v>
      </c>
      <c r="X136" s="218">
        <v>3650</v>
      </c>
      <c r="Y136" s="214">
        <v>41</v>
      </c>
      <c r="Z136" s="218">
        <v>302</v>
      </c>
    </row>
    <row r="137" spans="2:26" s="352" customFormat="1" x14ac:dyDescent="0.25">
      <c r="B137" s="363" t="s">
        <v>261</v>
      </c>
      <c r="C137" s="355" t="s">
        <v>262</v>
      </c>
      <c r="D137" s="206">
        <v>141</v>
      </c>
      <c r="E137" s="207">
        <v>13</v>
      </c>
      <c r="F137" s="207">
        <v>107</v>
      </c>
      <c r="G137" s="207">
        <v>261</v>
      </c>
      <c r="H137" s="143">
        <v>5.3</v>
      </c>
      <c r="I137" s="208">
        <v>1.1000000000000001</v>
      </c>
      <c r="J137" s="208">
        <v>11.2</v>
      </c>
      <c r="K137" s="209">
        <v>17.600000000000001</v>
      </c>
      <c r="L137" s="208"/>
      <c r="M137" s="208"/>
      <c r="N137" s="207">
        <v>363</v>
      </c>
      <c r="O137" s="207">
        <v>197</v>
      </c>
      <c r="P137" s="207">
        <v>635</v>
      </c>
      <c r="Q137" s="210">
        <v>1195</v>
      </c>
      <c r="R137" s="208">
        <v>15</v>
      </c>
      <c r="S137" s="208">
        <v>2.7</v>
      </c>
      <c r="T137" s="208">
        <v>29.2</v>
      </c>
      <c r="U137" s="209">
        <v>46.9</v>
      </c>
      <c r="V137" s="207">
        <v>1450</v>
      </c>
      <c r="W137" s="207">
        <v>105</v>
      </c>
      <c r="X137" s="210">
        <v>3300</v>
      </c>
      <c r="Y137" s="207">
        <v>22</v>
      </c>
      <c r="Z137" s="210">
        <v>198</v>
      </c>
    </row>
    <row r="138" spans="2:26" s="352" customFormat="1" x14ac:dyDescent="0.25">
      <c r="B138" s="363" t="s">
        <v>263</v>
      </c>
      <c r="C138" s="355" t="s">
        <v>264</v>
      </c>
      <c r="D138" s="206">
        <v>72</v>
      </c>
      <c r="E138" s="207">
        <v>12</v>
      </c>
      <c r="F138" s="207">
        <v>53</v>
      </c>
      <c r="G138" s="207">
        <v>137</v>
      </c>
      <c r="H138" s="143">
        <v>3.1</v>
      </c>
      <c r="I138" s="208">
        <v>1.2</v>
      </c>
      <c r="J138" s="208">
        <v>5.4</v>
      </c>
      <c r="K138" s="209">
        <v>9.6999999999999993</v>
      </c>
      <c r="L138" s="208"/>
      <c r="M138" s="208"/>
      <c r="N138" s="207">
        <v>180</v>
      </c>
      <c r="O138" s="207">
        <v>115</v>
      </c>
      <c r="P138" s="207">
        <v>310</v>
      </c>
      <c r="Q138" s="210">
        <v>605</v>
      </c>
      <c r="R138" s="208">
        <v>9.1</v>
      </c>
      <c r="S138" s="208">
        <v>3.4</v>
      </c>
      <c r="T138" s="208">
        <v>14.2</v>
      </c>
      <c r="U138" s="209">
        <v>26.7</v>
      </c>
      <c r="V138" s="207">
        <v>970</v>
      </c>
      <c r="W138" s="207">
        <v>54</v>
      </c>
      <c r="X138" s="210">
        <v>1715</v>
      </c>
      <c r="Y138" s="207">
        <v>16</v>
      </c>
      <c r="Z138" s="210">
        <v>103</v>
      </c>
    </row>
    <row r="139" spans="2:26" s="352" customFormat="1" x14ac:dyDescent="0.25">
      <c r="B139" s="363" t="s">
        <v>265</v>
      </c>
      <c r="C139" s="355" t="s">
        <v>266</v>
      </c>
      <c r="D139" s="206">
        <v>152</v>
      </c>
      <c r="E139" s="207">
        <v>12</v>
      </c>
      <c r="F139" s="207">
        <v>56</v>
      </c>
      <c r="G139" s="207">
        <v>220</v>
      </c>
      <c r="H139" s="143">
        <v>5.3</v>
      </c>
      <c r="I139" s="208">
        <v>2.1</v>
      </c>
      <c r="J139" s="208">
        <v>6.3</v>
      </c>
      <c r="K139" s="209">
        <v>13.7</v>
      </c>
      <c r="L139" s="208"/>
      <c r="M139" s="208"/>
      <c r="N139" s="207">
        <v>330</v>
      </c>
      <c r="O139" s="207">
        <v>318</v>
      </c>
      <c r="P139" s="207">
        <v>416</v>
      </c>
      <c r="Q139" s="210">
        <v>1064</v>
      </c>
      <c r="R139" s="208">
        <v>15.3</v>
      </c>
      <c r="S139" s="208">
        <v>5.3</v>
      </c>
      <c r="T139" s="208">
        <v>16.100000000000001</v>
      </c>
      <c r="U139" s="209">
        <v>36.700000000000003</v>
      </c>
      <c r="V139" s="207">
        <v>1550</v>
      </c>
      <c r="W139" s="207">
        <v>98</v>
      </c>
      <c r="X139" s="210">
        <v>3800</v>
      </c>
      <c r="Y139" s="207">
        <v>65</v>
      </c>
      <c r="Z139" s="210">
        <v>404</v>
      </c>
    </row>
    <row r="140" spans="2:26" s="352" customFormat="1" x14ac:dyDescent="0.25">
      <c r="B140" s="363" t="s">
        <v>267</v>
      </c>
      <c r="C140" s="355" t="s">
        <v>268</v>
      </c>
      <c r="D140" s="206">
        <v>513</v>
      </c>
      <c r="E140" s="207">
        <v>34</v>
      </c>
      <c r="F140" s="207">
        <v>122</v>
      </c>
      <c r="G140" s="207">
        <v>669</v>
      </c>
      <c r="H140" s="143">
        <v>21.5</v>
      </c>
      <c r="I140" s="208">
        <v>3.4</v>
      </c>
      <c r="J140" s="208">
        <v>18.5</v>
      </c>
      <c r="K140" s="209">
        <v>43.4</v>
      </c>
      <c r="L140" s="208"/>
      <c r="M140" s="208"/>
      <c r="N140" s="207">
        <v>1362</v>
      </c>
      <c r="O140" s="207">
        <v>467</v>
      </c>
      <c r="P140" s="207">
        <v>1377</v>
      </c>
      <c r="Q140" s="210">
        <v>3206</v>
      </c>
      <c r="R140" s="208">
        <v>65.599999999999994</v>
      </c>
      <c r="S140" s="208">
        <v>8.5</v>
      </c>
      <c r="T140" s="208">
        <v>49.3</v>
      </c>
      <c r="U140" s="209">
        <v>123.39999999999999</v>
      </c>
      <c r="V140" s="207">
        <v>5880</v>
      </c>
      <c r="W140" s="207">
        <v>410</v>
      </c>
      <c r="X140" s="210">
        <v>11160</v>
      </c>
      <c r="Y140" s="207">
        <v>261</v>
      </c>
      <c r="Z140" s="210">
        <v>1747</v>
      </c>
    </row>
    <row r="141" spans="2:26" s="352" customFormat="1" x14ac:dyDescent="0.25">
      <c r="B141" s="364" t="s">
        <v>269</v>
      </c>
      <c r="C141" s="365" t="s">
        <v>270</v>
      </c>
      <c r="D141" s="213">
        <v>96</v>
      </c>
      <c r="E141" s="214">
        <v>9</v>
      </c>
      <c r="F141" s="214">
        <v>36</v>
      </c>
      <c r="G141" s="214">
        <v>141</v>
      </c>
      <c r="H141" s="215">
        <v>3</v>
      </c>
      <c r="I141" s="216">
        <v>0.4</v>
      </c>
      <c r="J141" s="216">
        <v>3.2</v>
      </c>
      <c r="K141" s="217">
        <v>6.6</v>
      </c>
      <c r="L141" s="216"/>
      <c r="M141" s="216"/>
      <c r="N141" s="214">
        <v>185</v>
      </c>
      <c r="O141" s="214">
        <v>49</v>
      </c>
      <c r="P141" s="214">
        <v>206</v>
      </c>
      <c r="Q141" s="218">
        <v>440</v>
      </c>
      <c r="R141" s="216">
        <v>8.9</v>
      </c>
      <c r="S141" s="216">
        <v>0.9</v>
      </c>
      <c r="T141" s="216">
        <v>8.1999999999999993</v>
      </c>
      <c r="U141" s="217">
        <v>18</v>
      </c>
      <c r="V141" s="214">
        <v>990</v>
      </c>
      <c r="W141" s="214">
        <v>59</v>
      </c>
      <c r="X141" s="218">
        <v>1995</v>
      </c>
      <c r="Y141" s="214">
        <v>46</v>
      </c>
      <c r="Z141" s="218">
        <v>396</v>
      </c>
    </row>
    <row r="142" spans="2:26" s="352" customFormat="1" x14ac:dyDescent="0.25">
      <c r="B142" s="363" t="s">
        <v>271</v>
      </c>
      <c r="C142" s="355" t="s">
        <v>272</v>
      </c>
      <c r="D142" s="206">
        <v>32</v>
      </c>
      <c r="E142" s="207">
        <v>1</v>
      </c>
      <c r="F142" s="207">
        <v>20</v>
      </c>
      <c r="G142" s="207">
        <v>53</v>
      </c>
      <c r="H142" s="143">
        <v>1.4</v>
      </c>
      <c r="I142" s="208" t="s">
        <v>529</v>
      </c>
      <c r="J142" s="208">
        <v>2.1</v>
      </c>
      <c r="K142" s="209">
        <v>3.5</v>
      </c>
      <c r="L142" s="208"/>
      <c r="M142" s="208"/>
      <c r="N142" s="207">
        <v>94</v>
      </c>
      <c r="O142" s="207">
        <v>4</v>
      </c>
      <c r="P142" s="207">
        <v>108</v>
      </c>
      <c r="Q142" s="210">
        <v>206</v>
      </c>
      <c r="R142" s="208">
        <v>4.5</v>
      </c>
      <c r="S142" s="208">
        <v>0.1</v>
      </c>
      <c r="T142" s="208">
        <v>5.5</v>
      </c>
      <c r="U142" s="209">
        <v>10.1</v>
      </c>
      <c r="V142" s="207">
        <v>445</v>
      </c>
      <c r="W142" s="207">
        <v>29</v>
      </c>
      <c r="X142" s="210">
        <v>976</v>
      </c>
      <c r="Y142" s="207">
        <v>8</v>
      </c>
      <c r="Z142" s="210">
        <v>65</v>
      </c>
    </row>
    <row r="143" spans="2:26" s="352" customFormat="1" x14ac:dyDescent="0.25">
      <c r="B143" s="363" t="s">
        <v>273</v>
      </c>
      <c r="C143" s="355" t="s">
        <v>274</v>
      </c>
      <c r="D143" s="206">
        <v>234</v>
      </c>
      <c r="E143" s="207">
        <v>29</v>
      </c>
      <c r="F143" s="207">
        <v>74</v>
      </c>
      <c r="G143" s="207">
        <v>337</v>
      </c>
      <c r="H143" s="143">
        <v>13.5</v>
      </c>
      <c r="I143" s="208">
        <v>4.9000000000000004</v>
      </c>
      <c r="J143" s="208">
        <v>12</v>
      </c>
      <c r="K143" s="209">
        <v>30.4</v>
      </c>
      <c r="L143" s="208"/>
      <c r="M143" s="208"/>
      <c r="N143" s="207">
        <v>896</v>
      </c>
      <c r="O143" s="207">
        <v>585</v>
      </c>
      <c r="P143" s="207">
        <v>810</v>
      </c>
      <c r="Q143" s="210">
        <v>2291</v>
      </c>
      <c r="R143" s="208">
        <v>39.1</v>
      </c>
      <c r="S143" s="208">
        <v>10.8</v>
      </c>
      <c r="T143" s="208">
        <v>35.9</v>
      </c>
      <c r="U143" s="209">
        <v>85.800000000000011</v>
      </c>
      <c r="V143" s="207">
        <v>3370</v>
      </c>
      <c r="W143" s="207">
        <v>265</v>
      </c>
      <c r="X143" s="210">
        <v>6510</v>
      </c>
      <c r="Y143" s="207">
        <v>42</v>
      </c>
      <c r="Z143" s="210">
        <v>373</v>
      </c>
    </row>
    <row r="144" spans="2:26" s="352" customFormat="1" x14ac:dyDescent="0.25">
      <c r="B144" s="363" t="s">
        <v>275</v>
      </c>
      <c r="C144" s="355" t="s">
        <v>276</v>
      </c>
      <c r="D144" s="206">
        <v>99</v>
      </c>
      <c r="E144" s="207">
        <v>15</v>
      </c>
      <c r="F144" s="207">
        <v>51</v>
      </c>
      <c r="G144" s="207">
        <v>165</v>
      </c>
      <c r="H144" s="143">
        <v>5.8</v>
      </c>
      <c r="I144" s="208">
        <v>2.2000000000000002</v>
      </c>
      <c r="J144" s="208">
        <v>5.8</v>
      </c>
      <c r="K144" s="209">
        <v>13.8</v>
      </c>
      <c r="L144" s="208"/>
      <c r="M144" s="208"/>
      <c r="N144" s="207">
        <v>368</v>
      </c>
      <c r="O144" s="207">
        <v>162</v>
      </c>
      <c r="P144" s="207">
        <v>365</v>
      </c>
      <c r="Q144" s="210">
        <v>895</v>
      </c>
      <c r="R144" s="208">
        <v>17</v>
      </c>
      <c r="S144" s="208">
        <v>7</v>
      </c>
      <c r="T144" s="208">
        <v>15</v>
      </c>
      <c r="U144" s="209">
        <v>39</v>
      </c>
      <c r="V144" s="207">
        <v>1660</v>
      </c>
      <c r="W144" s="207">
        <v>109</v>
      </c>
      <c r="X144" s="210">
        <v>3940</v>
      </c>
      <c r="Y144" s="207">
        <v>12</v>
      </c>
      <c r="Z144" s="210">
        <v>126</v>
      </c>
    </row>
    <row r="145" spans="2:26" s="352" customFormat="1" x14ac:dyDescent="0.25">
      <c r="B145" s="363" t="s">
        <v>277</v>
      </c>
      <c r="C145" s="355" t="s">
        <v>278</v>
      </c>
      <c r="D145" s="206">
        <v>26</v>
      </c>
      <c r="E145" s="207">
        <v>2</v>
      </c>
      <c r="F145" s="207">
        <v>13</v>
      </c>
      <c r="G145" s="207">
        <v>41</v>
      </c>
      <c r="H145" s="143">
        <v>0.5</v>
      </c>
      <c r="I145" s="208">
        <v>0.2</v>
      </c>
      <c r="J145" s="208">
        <v>1</v>
      </c>
      <c r="K145" s="209">
        <v>1.7</v>
      </c>
      <c r="L145" s="208"/>
      <c r="M145" s="208"/>
      <c r="N145" s="207">
        <v>19</v>
      </c>
      <c r="O145" s="207">
        <v>7</v>
      </c>
      <c r="P145" s="207">
        <v>41</v>
      </c>
      <c r="Q145" s="210">
        <v>67</v>
      </c>
      <c r="R145" s="208">
        <v>1</v>
      </c>
      <c r="S145" s="208">
        <v>0.3</v>
      </c>
      <c r="T145" s="208">
        <v>3</v>
      </c>
      <c r="U145" s="209">
        <v>4.3</v>
      </c>
      <c r="V145" s="207" t="s">
        <v>530</v>
      </c>
      <c r="W145" s="207" t="s">
        <v>530</v>
      </c>
      <c r="X145" s="210" t="s">
        <v>530</v>
      </c>
      <c r="Y145" s="207">
        <v>22</v>
      </c>
      <c r="Z145" s="210">
        <v>330</v>
      </c>
    </row>
    <row r="146" spans="2:26" s="352" customFormat="1" x14ac:dyDescent="0.25">
      <c r="B146" s="364" t="s">
        <v>279</v>
      </c>
      <c r="C146" s="365" t="s">
        <v>280</v>
      </c>
      <c r="D146" s="213">
        <v>3504</v>
      </c>
      <c r="E146" s="214">
        <v>118</v>
      </c>
      <c r="F146" s="214">
        <v>463</v>
      </c>
      <c r="G146" s="214">
        <v>4085</v>
      </c>
      <c r="H146" s="215">
        <v>119.1</v>
      </c>
      <c r="I146" s="216">
        <v>19</v>
      </c>
      <c r="J146" s="216">
        <v>138</v>
      </c>
      <c r="K146" s="217">
        <v>276.10000000000002</v>
      </c>
      <c r="L146" s="216"/>
      <c r="M146" s="216"/>
      <c r="N146" s="214">
        <v>5800</v>
      </c>
      <c r="O146" s="214">
        <v>1344</v>
      </c>
      <c r="P146" s="214">
        <v>6518</v>
      </c>
      <c r="Q146" s="218">
        <v>13662</v>
      </c>
      <c r="R146" s="216">
        <v>208.4</v>
      </c>
      <c r="S146" s="216">
        <v>28.4</v>
      </c>
      <c r="T146" s="216">
        <v>221.7</v>
      </c>
      <c r="U146" s="217">
        <v>458.5</v>
      </c>
      <c r="V146" s="214">
        <v>19400</v>
      </c>
      <c r="W146" s="214">
        <v>1700</v>
      </c>
      <c r="X146" s="218">
        <v>40500</v>
      </c>
      <c r="Y146" s="214">
        <v>2523</v>
      </c>
      <c r="Z146" s="218">
        <v>28523</v>
      </c>
    </row>
    <row r="147" spans="2:26" s="352" customFormat="1" x14ac:dyDescent="0.25">
      <c r="B147" s="363" t="s">
        <v>281</v>
      </c>
      <c r="C147" s="355" t="s">
        <v>282</v>
      </c>
      <c r="D147" s="206">
        <v>250</v>
      </c>
      <c r="E147" s="207">
        <v>13</v>
      </c>
      <c r="F147" s="207">
        <v>57</v>
      </c>
      <c r="G147" s="207">
        <v>320</v>
      </c>
      <c r="H147" s="143">
        <v>8.5</v>
      </c>
      <c r="I147" s="208">
        <v>2.6</v>
      </c>
      <c r="J147" s="208">
        <v>17.3</v>
      </c>
      <c r="K147" s="209">
        <v>28.4</v>
      </c>
      <c r="L147" s="208"/>
      <c r="M147" s="208"/>
      <c r="N147" s="207">
        <v>374</v>
      </c>
      <c r="O147" s="207">
        <v>135</v>
      </c>
      <c r="P147" s="207">
        <v>446</v>
      </c>
      <c r="Q147" s="210">
        <v>955</v>
      </c>
      <c r="R147" s="208">
        <v>16.7</v>
      </c>
      <c r="S147" s="208">
        <v>3.6</v>
      </c>
      <c r="T147" s="208">
        <v>13.3</v>
      </c>
      <c r="U147" s="209">
        <v>33.6</v>
      </c>
      <c r="V147" s="207">
        <v>1284</v>
      </c>
      <c r="W147" s="207">
        <v>143</v>
      </c>
      <c r="X147" s="210">
        <v>2935</v>
      </c>
      <c r="Y147" s="207">
        <v>168</v>
      </c>
      <c r="Z147" s="210">
        <v>1563</v>
      </c>
    </row>
    <row r="148" spans="2:26" s="352" customFormat="1" x14ac:dyDescent="0.25">
      <c r="B148" s="363" t="s">
        <v>283</v>
      </c>
      <c r="C148" s="355" t="s">
        <v>284</v>
      </c>
      <c r="D148" s="206">
        <v>1127</v>
      </c>
      <c r="E148" s="207">
        <v>57</v>
      </c>
      <c r="F148" s="207">
        <v>310</v>
      </c>
      <c r="G148" s="207">
        <v>1494</v>
      </c>
      <c r="H148" s="143">
        <v>77.899999999999991</v>
      </c>
      <c r="I148" s="208">
        <v>30.8</v>
      </c>
      <c r="J148" s="208">
        <v>70.099999999999994</v>
      </c>
      <c r="K148" s="209">
        <v>178.79999999999998</v>
      </c>
      <c r="L148" s="208"/>
      <c r="M148" s="208"/>
      <c r="N148" s="207">
        <v>3526</v>
      </c>
      <c r="O148" s="207">
        <v>1094</v>
      </c>
      <c r="P148" s="207">
        <v>2957</v>
      </c>
      <c r="Q148" s="210">
        <v>7577</v>
      </c>
      <c r="R148" s="208">
        <v>152.9</v>
      </c>
      <c r="S148" s="208">
        <v>32.200000000000003</v>
      </c>
      <c r="T148" s="208">
        <v>102.39999999999999</v>
      </c>
      <c r="U148" s="209">
        <v>287.5</v>
      </c>
      <c r="V148" s="207" t="s">
        <v>530</v>
      </c>
      <c r="W148" s="207" t="s">
        <v>530</v>
      </c>
      <c r="X148" s="210" t="s">
        <v>530</v>
      </c>
      <c r="Y148" s="207">
        <v>410</v>
      </c>
      <c r="Z148" s="210">
        <v>3822</v>
      </c>
    </row>
    <row r="149" spans="2:26" s="352" customFormat="1" x14ac:dyDescent="0.25">
      <c r="B149" s="363" t="s">
        <v>285</v>
      </c>
      <c r="C149" s="355" t="s">
        <v>286</v>
      </c>
      <c r="D149" s="206">
        <v>39</v>
      </c>
      <c r="E149" s="207">
        <v>2</v>
      </c>
      <c r="F149" s="207">
        <v>21</v>
      </c>
      <c r="G149" s="207">
        <v>62</v>
      </c>
      <c r="H149" s="143">
        <v>4.3</v>
      </c>
      <c r="I149" s="208">
        <v>1.2</v>
      </c>
      <c r="J149" s="208">
        <v>3.8</v>
      </c>
      <c r="K149" s="209">
        <v>9.3000000000000007</v>
      </c>
      <c r="L149" s="208"/>
      <c r="M149" s="208"/>
      <c r="N149" s="207">
        <v>91</v>
      </c>
      <c r="O149" s="207">
        <v>15</v>
      </c>
      <c r="P149" s="207">
        <v>106</v>
      </c>
      <c r="Q149" s="210">
        <v>212</v>
      </c>
      <c r="R149" s="208">
        <v>4.7</v>
      </c>
      <c r="S149" s="208">
        <v>2.7</v>
      </c>
      <c r="T149" s="208">
        <v>5.2</v>
      </c>
      <c r="U149" s="209">
        <v>12.600000000000001</v>
      </c>
      <c r="V149" s="207" t="s">
        <v>530</v>
      </c>
      <c r="W149" s="207" t="s">
        <v>530</v>
      </c>
      <c r="X149" s="210" t="s">
        <v>530</v>
      </c>
      <c r="Y149" s="207">
        <v>3</v>
      </c>
      <c r="Z149" s="210">
        <v>66</v>
      </c>
    </row>
    <row r="150" spans="2:26" s="352" customFormat="1" x14ac:dyDescent="0.25">
      <c r="B150" s="363" t="s">
        <v>287</v>
      </c>
      <c r="C150" s="355" t="s">
        <v>288</v>
      </c>
      <c r="D150" s="206">
        <v>112</v>
      </c>
      <c r="E150" s="207">
        <v>7</v>
      </c>
      <c r="F150" s="207">
        <v>39</v>
      </c>
      <c r="G150" s="207">
        <v>158</v>
      </c>
      <c r="H150" s="143">
        <v>6.6</v>
      </c>
      <c r="I150" s="208">
        <v>2.8</v>
      </c>
      <c r="J150" s="208">
        <v>10.9</v>
      </c>
      <c r="K150" s="209">
        <v>20.299999999999997</v>
      </c>
      <c r="L150" s="208"/>
      <c r="M150" s="208"/>
      <c r="N150" s="207">
        <v>253</v>
      </c>
      <c r="O150" s="207">
        <v>113</v>
      </c>
      <c r="P150" s="207">
        <v>360</v>
      </c>
      <c r="Q150" s="210">
        <v>726</v>
      </c>
      <c r="R150" s="208">
        <v>11.2</v>
      </c>
      <c r="S150" s="208">
        <v>3.4</v>
      </c>
      <c r="T150" s="208">
        <v>14.5</v>
      </c>
      <c r="U150" s="209">
        <v>29.1</v>
      </c>
      <c r="V150" s="207" t="s">
        <v>530</v>
      </c>
      <c r="W150" s="207" t="s">
        <v>530</v>
      </c>
      <c r="X150" s="210">
        <v>2767</v>
      </c>
      <c r="Y150" s="207">
        <v>50</v>
      </c>
      <c r="Z150" s="210">
        <v>587</v>
      </c>
    </row>
    <row r="151" spans="2:26" s="352" customFormat="1" x14ac:dyDescent="0.25">
      <c r="B151" s="364" t="s">
        <v>289</v>
      </c>
      <c r="C151" s="365" t="s">
        <v>290</v>
      </c>
      <c r="D151" s="213">
        <v>56</v>
      </c>
      <c r="E151" s="214">
        <v>1</v>
      </c>
      <c r="F151" s="214">
        <v>25</v>
      </c>
      <c r="G151" s="214">
        <v>82</v>
      </c>
      <c r="H151" s="215">
        <v>5.4</v>
      </c>
      <c r="I151" s="216">
        <v>0.1</v>
      </c>
      <c r="J151" s="216">
        <v>3.9</v>
      </c>
      <c r="K151" s="217">
        <v>9.4</v>
      </c>
      <c r="L151" s="216"/>
      <c r="M151" s="216"/>
      <c r="N151" s="214">
        <v>207</v>
      </c>
      <c r="O151" s="214">
        <v>5</v>
      </c>
      <c r="P151" s="214">
        <v>164</v>
      </c>
      <c r="Q151" s="218">
        <v>376</v>
      </c>
      <c r="R151" s="216">
        <v>8.1999999999999993</v>
      </c>
      <c r="S151" s="216">
        <v>0.8</v>
      </c>
      <c r="T151" s="216">
        <v>7.5</v>
      </c>
      <c r="U151" s="217">
        <v>16.5</v>
      </c>
      <c r="V151" s="214" t="s">
        <v>530</v>
      </c>
      <c r="W151" s="214" t="s">
        <v>530</v>
      </c>
      <c r="X151" s="218" t="s">
        <v>530</v>
      </c>
      <c r="Y151" s="214">
        <v>3</v>
      </c>
      <c r="Z151" s="218">
        <v>82</v>
      </c>
    </row>
    <row r="152" spans="2:26" s="352" customFormat="1" x14ac:dyDescent="0.25">
      <c r="B152" s="363" t="s">
        <v>291</v>
      </c>
      <c r="C152" s="355" t="s">
        <v>292</v>
      </c>
      <c r="D152" s="206">
        <v>90</v>
      </c>
      <c r="E152" s="207">
        <v>5</v>
      </c>
      <c r="F152" s="207">
        <v>37</v>
      </c>
      <c r="G152" s="207">
        <v>132</v>
      </c>
      <c r="H152" s="143">
        <v>5.7</v>
      </c>
      <c r="I152" s="208">
        <v>1.4</v>
      </c>
      <c r="J152" s="208">
        <v>7.1</v>
      </c>
      <c r="K152" s="209">
        <v>14.2</v>
      </c>
      <c r="L152" s="208"/>
      <c r="M152" s="208"/>
      <c r="N152" s="207">
        <v>255</v>
      </c>
      <c r="O152" s="207">
        <v>113</v>
      </c>
      <c r="P152" s="207">
        <v>302</v>
      </c>
      <c r="Q152" s="210">
        <v>670</v>
      </c>
      <c r="R152" s="208">
        <v>11.9</v>
      </c>
      <c r="S152" s="208">
        <v>1.9</v>
      </c>
      <c r="T152" s="208">
        <v>9.1</v>
      </c>
      <c r="U152" s="209">
        <v>22.9</v>
      </c>
      <c r="V152" s="207" t="s">
        <v>530</v>
      </c>
      <c r="W152" s="207" t="s">
        <v>530</v>
      </c>
      <c r="X152" s="210" t="s">
        <v>530</v>
      </c>
      <c r="Y152" s="207">
        <v>16</v>
      </c>
      <c r="Z152" s="210">
        <v>229</v>
      </c>
    </row>
    <row r="153" spans="2:26" s="352" customFormat="1" x14ac:dyDescent="0.25">
      <c r="B153" s="363" t="s">
        <v>293</v>
      </c>
      <c r="C153" s="355" t="s">
        <v>294</v>
      </c>
      <c r="D153" s="206">
        <v>20</v>
      </c>
      <c r="E153" s="207" t="s">
        <v>529</v>
      </c>
      <c r="F153" s="207">
        <v>15</v>
      </c>
      <c r="G153" s="207">
        <v>35</v>
      </c>
      <c r="H153" s="143">
        <v>1.9</v>
      </c>
      <c r="I153" s="208" t="s">
        <v>529</v>
      </c>
      <c r="J153" s="208">
        <v>2.1</v>
      </c>
      <c r="K153" s="209">
        <v>4</v>
      </c>
      <c r="L153" s="208"/>
      <c r="M153" s="208"/>
      <c r="N153" s="207">
        <v>65</v>
      </c>
      <c r="O153" s="207" t="s">
        <v>529</v>
      </c>
      <c r="P153" s="207">
        <v>86</v>
      </c>
      <c r="Q153" s="210">
        <v>151</v>
      </c>
      <c r="R153" s="208">
        <v>2.9</v>
      </c>
      <c r="S153" s="208" t="s">
        <v>529</v>
      </c>
      <c r="T153" s="208">
        <v>4.3</v>
      </c>
      <c r="U153" s="209">
        <v>7.1999999999999993</v>
      </c>
      <c r="V153" s="207" t="s">
        <v>530</v>
      </c>
      <c r="W153" s="207" t="s">
        <v>530</v>
      </c>
      <c r="X153" s="210">
        <v>407</v>
      </c>
      <c r="Y153" s="207">
        <v>2</v>
      </c>
      <c r="Z153" s="210">
        <v>25</v>
      </c>
    </row>
    <row r="154" spans="2:26" s="352" customFormat="1" x14ac:dyDescent="0.25">
      <c r="B154" s="363" t="s">
        <v>295</v>
      </c>
      <c r="C154" s="355" t="s">
        <v>296</v>
      </c>
      <c r="D154" s="206">
        <v>50</v>
      </c>
      <c r="E154" s="207">
        <v>13</v>
      </c>
      <c r="F154" s="207">
        <v>33</v>
      </c>
      <c r="G154" s="207">
        <v>96</v>
      </c>
      <c r="H154" s="143">
        <v>3.1</v>
      </c>
      <c r="I154" s="208">
        <v>10.5</v>
      </c>
      <c r="J154" s="208">
        <v>4.5</v>
      </c>
      <c r="K154" s="209">
        <v>18.100000000000001</v>
      </c>
      <c r="L154" s="208"/>
      <c r="M154" s="208"/>
      <c r="N154" s="207">
        <v>107</v>
      </c>
      <c r="O154" s="207">
        <v>117</v>
      </c>
      <c r="P154" s="207">
        <v>158</v>
      </c>
      <c r="Q154" s="210">
        <v>382</v>
      </c>
      <c r="R154" s="208">
        <v>5.4</v>
      </c>
      <c r="S154" s="208">
        <v>5.5</v>
      </c>
      <c r="T154" s="208">
        <v>6</v>
      </c>
      <c r="U154" s="209">
        <v>16.899999999999999</v>
      </c>
      <c r="V154" s="207" t="s">
        <v>530</v>
      </c>
      <c r="W154" s="207" t="s">
        <v>530</v>
      </c>
      <c r="X154" s="210">
        <v>909</v>
      </c>
      <c r="Y154" s="207">
        <v>17</v>
      </c>
      <c r="Z154" s="210">
        <v>171</v>
      </c>
    </row>
    <row r="155" spans="2:26" s="352" customFormat="1" x14ac:dyDescent="0.25">
      <c r="B155" s="363" t="s">
        <v>297</v>
      </c>
      <c r="C155" s="355" t="s">
        <v>298</v>
      </c>
      <c r="D155" s="206">
        <v>760</v>
      </c>
      <c r="E155" s="207">
        <v>29</v>
      </c>
      <c r="F155" s="207">
        <v>140</v>
      </c>
      <c r="G155" s="207">
        <v>929</v>
      </c>
      <c r="H155" s="143">
        <v>50.9</v>
      </c>
      <c r="I155" s="208">
        <v>14.8</v>
      </c>
      <c r="J155" s="208">
        <v>37.799999999999997</v>
      </c>
      <c r="K155" s="209">
        <v>103.5</v>
      </c>
      <c r="L155" s="208"/>
      <c r="M155" s="208"/>
      <c r="N155" s="207">
        <v>2548</v>
      </c>
      <c r="O155" s="207">
        <v>731</v>
      </c>
      <c r="P155" s="207">
        <v>1781</v>
      </c>
      <c r="Q155" s="210">
        <v>5060</v>
      </c>
      <c r="R155" s="208">
        <v>108.6</v>
      </c>
      <c r="S155" s="208">
        <v>17.899999999999999</v>
      </c>
      <c r="T155" s="208">
        <v>55.8</v>
      </c>
      <c r="U155" s="209">
        <v>182.3</v>
      </c>
      <c r="V155" s="207" t="s">
        <v>530</v>
      </c>
      <c r="W155" s="207" t="s">
        <v>530</v>
      </c>
      <c r="X155" s="210" t="s">
        <v>530</v>
      </c>
      <c r="Y155" s="207">
        <v>319</v>
      </c>
      <c r="Z155" s="210">
        <v>2662</v>
      </c>
    </row>
    <row r="156" spans="2:26" s="352" customFormat="1" x14ac:dyDescent="0.25">
      <c r="B156" s="364" t="s">
        <v>299</v>
      </c>
      <c r="C156" s="365" t="s">
        <v>300</v>
      </c>
      <c r="D156" s="213">
        <v>4147</v>
      </c>
      <c r="E156" s="214">
        <v>378</v>
      </c>
      <c r="F156" s="214">
        <v>1029</v>
      </c>
      <c r="G156" s="214">
        <v>5554</v>
      </c>
      <c r="H156" s="215">
        <v>512.79999999999995</v>
      </c>
      <c r="I156" s="216">
        <v>148.4</v>
      </c>
      <c r="J156" s="216">
        <v>453.2</v>
      </c>
      <c r="K156" s="217">
        <v>1114.3999999999999</v>
      </c>
      <c r="L156" s="216"/>
      <c r="M156" s="216"/>
      <c r="N156" s="214">
        <v>32335</v>
      </c>
      <c r="O156" s="214">
        <v>10473</v>
      </c>
      <c r="P156" s="214">
        <v>25828</v>
      </c>
      <c r="Q156" s="218">
        <v>68636</v>
      </c>
      <c r="R156" s="216">
        <v>1187.9000000000001</v>
      </c>
      <c r="S156" s="216">
        <v>211.7</v>
      </c>
      <c r="T156" s="216">
        <v>671.1</v>
      </c>
      <c r="U156" s="217">
        <v>2070.7000000000003</v>
      </c>
      <c r="V156" s="214">
        <v>122237</v>
      </c>
      <c r="W156" s="214">
        <v>9370</v>
      </c>
      <c r="X156" s="218">
        <v>231085</v>
      </c>
      <c r="Y156" s="214">
        <v>984</v>
      </c>
      <c r="Z156" s="218">
        <v>15260</v>
      </c>
    </row>
    <row r="157" spans="2:26" s="352" customFormat="1" x14ac:dyDescent="0.25">
      <c r="B157" s="363" t="s">
        <v>301</v>
      </c>
      <c r="C157" s="355" t="s">
        <v>302</v>
      </c>
      <c r="D157" s="206">
        <v>1</v>
      </c>
      <c r="E157" s="207" t="s">
        <v>529</v>
      </c>
      <c r="F157" s="207">
        <v>2</v>
      </c>
      <c r="G157" s="207">
        <v>3</v>
      </c>
      <c r="H157" s="143">
        <v>0.1</v>
      </c>
      <c r="I157" s="208" t="s">
        <v>529</v>
      </c>
      <c r="J157" s="208">
        <v>0.3</v>
      </c>
      <c r="K157" s="209">
        <v>0.4</v>
      </c>
      <c r="L157" s="208"/>
      <c r="M157" s="208"/>
      <c r="N157" s="207">
        <v>3</v>
      </c>
      <c r="O157" s="207" t="s">
        <v>529</v>
      </c>
      <c r="P157" s="207">
        <v>134</v>
      </c>
      <c r="Q157" s="210">
        <v>137</v>
      </c>
      <c r="R157" s="208">
        <v>0.1</v>
      </c>
      <c r="S157" s="208" t="s">
        <v>529</v>
      </c>
      <c r="T157" s="208">
        <v>0.4</v>
      </c>
      <c r="U157" s="209">
        <v>0.5</v>
      </c>
      <c r="V157" s="207">
        <v>12</v>
      </c>
      <c r="W157" s="207">
        <v>1</v>
      </c>
      <c r="X157" s="210">
        <v>23</v>
      </c>
      <c r="Y157" s="207" t="s">
        <v>529</v>
      </c>
      <c r="Z157" s="210" t="s">
        <v>529</v>
      </c>
    </row>
    <row r="158" spans="2:26" s="352" customFormat="1" x14ac:dyDescent="0.25">
      <c r="B158" s="363" t="s">
        <v>303</v>
      </c>
      <c r="C158" s="355" t="s">
        <v>304</v>
      </c>
      <c r="D158" s="206">
        <v>187</v>
      </c>
      <c r="E158" s="207">
        <v>33</v>
      </c>
      <c r="F158" s="207">
        <v>67</v>
      </c>
      <c r="G158" s="207">
        <v>287</v>
      </c>
      <c r="H158" s="143">
        <v>18.3</v>
      </c>
      <c r="I158" s="208">
        <v>7.5</v>
      </c>
      <c r="J158" s="208">
        <v>18.399999999999999</v>
      </c>
      <c r="K158" s="209">
        <v>44.2</v>
      </c>
      <c r="L158" s="208"/>
      <c r="M158" s="208"/>
      <c r="N158" s="207">
        <v>1163</v>
      </c>
      <c r="O158" s="207">
        <v>696</v>
      </c>
      <c r="P158" s="207">
        <v>1258</v>
      </c>
      <c r="Q158" s="210">
        <v>3117</v>
      </c>
      <c r="R158" s="208">
        <v>42.6</v>
      </c>
      <c r="S158" s="208">
        <v>10.6</v>
      </c>
      <c r="T158" s="208">
        <v>26.7</v>
      </c>
      <c r="U158" s="209">
        <v>79.900000000000006</v>
      </c>
      <c r="V158" s="207">
        <v>3669</v>
      </c>
      <c r="W158" s="207">
        <v>124</v>
      </c>
      <c r="X158" s="210">
        <v>8412</v>
      </c>
      <c r="Y158" s="207">
        <v>34</v>
      </c>
      <c r="Z158" s="210">
        <v>549</v>
      </c>
    </row>
    <row r="159" spans="2:26" s="352" customFormat="1" x14ac:dyDescent="0.25">
      <c r="B159" s="363" t="s">
        <v>305</v>
      </c>
      <c r="C159" s="355" t="s">
        <v>306</v>
      </c>
      <c r="D159" s="206">
        <v>3727</v>
      </c>
      <c r="E159" s="207">
        <v>297</v>
      </c>
      <c r="F159" s="207">
        <v>878</v>
      </c>
      <c r="G159" s="207">
        <v>4902</v>
      </c>
      <c r="H159" s="143">
        <v>481.1</v>
      </c>
      <c r="I159" s="208">
        <v>131.6</v>
      </c>
      <c r="J159" s="208">
        <v>411.1</v>
      </c>
      <c r="K159" s="209">
        <v>1023.8000000000001</v>
      </c>
      <c r="L159" s="208"/>
      <c r="M159" s="208"/>
      <c r="N159" s="207">
        <v>30393</v>
      </c>
      <c r="O159" s="207">
        <v>9147</v>
      </c>
      <c r="P159" s="207">
        <v>23340</v>
      </c>
      <c r="Q159" s="210">
        <v>62880</v>
      </c>
      <c r="R159" s="208">
        <v>1115.3999999999999</v>
      </c>
      <c r="S159" s="208">
        <v>190.3</v>
      </c>
      <c r="T159" s="208">
        <v>611.5</v>
      </c>
      <c r="U159" s="209">
        <v>1917.1999999999998</v>
      </c>
      <c r="V159" s="207">
        <v>115693</v>
      </c>
      <c r="W159" s="207">
        <v>9001</v>
      </c>
      <c r="X159" s="210">
        <v>217085</v>
      </c>
      <c r="Y159" s="207">
        <v>845</v>
      </c>
      <c r="Z159" s="210">
        <v>13420</v>
      </c>
    </row>
    <row r="160" spans="2:26" s="352" customFormat="1" x14ac:dyDescent="0.25">
      <c r="B160" s="363" t="s">
        <v>307</v>
      </c>
      <c r="C160" s="355" t="s">
        <v>308</v>
      </c>
      <c r="D160" s="206">
        <v>232</v>
      </c>
      <c r="E160" s="207">
        <v>48</v>
      </c>
      <c r="F160" s="207">
        <v>82</v>
      </c>
      <c r="G160" s="207">
        <v>362</v>
      </c>
      <c r="H160" s="143">
        <v>13.3</v>
      </c>
      <c r="I160" s="208">
        <v>9.3000000000000007</v>
      </c>
      <c r="J160" s="208">
        <v>23.4</v>
      </c>
      <c r="K160" s="209">
        <v>46</v>
      </c>
      <c r="L160" s="208"/>
      <c r="M160" s="208"/>
      <c r="N160" s="207">
        <v>776</v>
      </c>
      <c r="O160" s="207">
        <v>630</v>
      </c>
      <c r="P160" s="207">
        <v>1096</v>
      </c>
      <c r="Q160" s="210">
        <v>2502</v>
      </c>
      <c r="R160" s="208">
        <v>29.8</v>
      </c>
      <c r="S160" s="208">
        <v>10.8</v>
      </c>
      <c r="T160" s="208">
        <v>32.5</v>
      </c>
      <c r="U160" s="209">
        <v>73.099999999999994</v>
      </c>
      <c r="V160" s="207">
        <v>2863</v>
      </c>
      <c r="W160" s="207">
        <v>244</v>
      </c>
      <c r="X160" s="210">
        <v>5565</v>
      </c>
      <c r="Y160" s="207">
        <v>105</v>
      </c>
      <c r="Z160" s="210">
        <v>1291</v>
      </c>
    </row>
    <row r="161" spans="2:26" s="352" customFormat="1" x14ac:dyDescent="0.25">
      <c r="B161" s="364" t="s">
        <v>309</v>
      </c>
      <c r="C161" s="365" t="s">
        <v>310</v>
      </c>
      <c r="D161" s="213">
        <v>126</v>
      </c>
      <c r="E161" s="214">
        <v>7</v>
      </c>
      <c r="F161" s="214">
        <v>38</v>
      </c>
      <c r="G161" s="214">
        <v>171</v>
      </c>
      <c r="H161" s="215">
        <v>3.5</v>
      </c>
      <c r="I161" s="216">
        <v>2</v>
      </c>
      <c r="J161" s="216">
        <v>7.9</v>
      </c>
      <c r="K161" s="217">
        <v>13.4</v>
      </c>
      <c r="L161" s="216"/>
      <c r="M161" s="216"/>
      <c r="N161" s="214">
        <v>141</v>
      </c>
      <c r="O161" s="214">
        <v>73</v>
      </c>
      <c r="P161" s="214">
        <v>241</v>
      </c>
      <c r="Q161" s="218">
        <v>455</v>
      </c>
      <c r="R161" s="216">
        <v>4.3</v>
      </c>
      <c r="S161" s="216">
        <v>2.4</v>
      </c>
      <c r="T161" s="216">
        <v>9.9</v>
      </c>
      <c r="U161" s="217">
        <v>16.600000000000001</v>
      </c>
      <c r="V161" s="214">
        <v>469</v>
      </c>
      <c r="W161" s="214">
        <v>138</v>
      </c>
      <c r="X161" s="218">
        <v>700</v>
      </c>
      <c r="Y161" s="214" t="s">
        <v>530</v>
      </c>
      <c r="Z161" s="218" t="s">
        <v>530</v>
      </c>
    </row>
    <row r="162" spans="2:26" s="352" customFormat="1" x14ac:dyDescent="0.25">
      <c r="B162" s="363" t="s">
        <v>311</v>
      </c>
      <c r="C162" s="355" t="s">
        <v>312</v>
      </c>
      <c r="D162" s="206">
        <v>89</v>
      </c>
      <c r="E162" s="207">
        <v>9</v>
      </c>
      <c r="F162" s="207">
        <v>27</v>
      </c>
      <c r="G162" s="207">
        <v>125</v>
      </c>
      <c r="H162" s="143">
        <v>2.7</v>
      </c>
      <c r="I162" s="208">
        <v>4.0999999999999996</v>
      </c>
      <c r="J162" s="208">
        <v>4.2</v>
      </c>
      <c r="K162" s="209">
        <v>11</v>
      </c>
      <c r="L162" s="208"/>
      <c r="M162" s="208"/>
      <c r="N162" s="207">
        <v>100</v>
      </c>
      <c r="O162" s="207">
        <v>99</v>
      </c>
      <c r="P162" s="207">
        <v>138</v>
      </c>
      <c r="Q162" s="210">
        <v>337</v>
      </c>
      <c r="R162" s="208">
        <v>5.0999999999999996</v>
      </c>
      <c r="S162" s="208">
        <v>6.8</v>
      </c>
      <c r="T162" s="208">
        <v>5.4</v>
      </c>
      <c r="U162" s="209">
        <v>17.299999999999997</v>
      </c>
      <c r="V162" s="207" t="s">
        <v>529</v>
      </c>
      <c r="W162" s="207" t="s">
        <v>529</v>
      </c>
      <c r="X162" s="210" t="s">
        <v>529</v>
      </c>
      <c r="Y162" s="207">
        <v>49</v>
      </c>
      <c r="Z162" s="210">
        <v>600</v>
      </c>
    </row>
    <row r="163" spans="2:26" s="352" customFormat="1" x14ac:dyDescent="0.25">
      <c r="B163" s="363" t="s">
        <v>313</v>
      </c>
      <c r="C163" s="355" t="s">
        <v>314</v>
      </c>
      <c r="D163" s="206">
        <v>443</v>
      </c>
      <c r="E163" s="207">
        <v>37</v>
      </c>
      <c r="F163" s="207">
        <v>130</v>
      </c>
      <c r="G163" s="207">
        <v>610</v>
      </c>
      <c r="H163" s="143">
        <v>35.200000000000003</v>
      </c>
      <c r="I163" s="208">
        <v>3.7</v>
      </c>
      <c r="J163" s="208">
        <v>31.7</v>
      </c>
      <c r="K163" s="209">
        <v>70.600000000000009</v>
      </c>
      <c r="L163" s="208"/>
      <c r="M163" s="208"/>
      <c r="N163" s="207">
        <v>1389</v>
      </c>
      <c r="O163" s="207">
        <v>290</v>
      </c>
      <c r="P163" s="207">
        <v>1604</v>
      </c>
      <c r="Q163" s="210">
        <v>3283</v>
      </c>
      <c r="R163" s="208">
        <v>61.7</v>
      </c>
      <c r="S163" s="208">
        <v>5.6</v>
      </c>
      <c r="T163" s="208">
        <v>49.7</v>
      </c>
      <c r="U163" s="209">
        <v>117</v>
      </c>
      <c r="V163" s="207" t="s">
        <v>529</v>
      </c>
      <c r="W163" s="207" t="s">
        <v>529</v>
      </c>
      <c r="X163" s="210">
        <v>9216</v>
      </c>
      <c r="Y163" s="207">
        <v>235</v>
      </c>
      <c r="Z163" s="210">
        <v>3735</v>
      </c>
    </row>
    <row r="164" spans="2:26" s="352" customFormat="1" x14ac:dyDescent="0.25">
      <c r="B164" s="363" t="s">
        <v>315</v>
      </c>
      <c r="C164" s="355" t="s">
        <v>316</v>
      </c>
      <c r="D164" s="206">
        <v>3414</v>
      </c>
      <c r="E164" s="207">
        <v>322</v>
      </c>
      <c r="F164" s="207">
        <v>1021</v>
      </c>
      <c r="G164" s="207">
        <v>4757</v>
      </c>
      <c r="H164" s="143">
        <v>594.6</v>
      </c>
      <c r="I164" s="208">
        <v>152.1</v>
      </c>
      <c r="J164" s="208">
        <v>482.3</v>
      </c>
      <c r="K164" s="209">
        <v>1229</v>
      </c>
      <c r="L164" s="208"/>
      <c r="M164" s="208"/>
      <c r="N164" s="207">
        <v>29025</v>
      </c>
      <c r="O164" s="207">
        <v>10079</v>
      </c>
      <c r="P164" s="207">
        <v>22286</v>
      </c>
      <c r="Q164" s="210">
        <v>61390</v>
      </c>
      <c r="R164" s="208">
        <v>1036.5</v>
      </c>
      <c r="S164" s="208">
        <v>242.1</v>
      </c>
      <c r="T164" s="208">
        <v>643.29999999999995</v>
      </c>
      <c r="U164" s="209">
        <v>1921.8999999999999</v>
      </c>
      <c r="V164" s="207">
        <v>99497</v>
      </c>
      <c r="W164" s="207">
        <v>9539</v>
      </c>
      <c r="X164" s="210">
        <v>212698</v>
      </c>
      <c r="Y164" s="207">
        <v>1040</v>
      </c>
      <c r="Z164" s="210">
        <v>15622</v>
      </c>
    </row>
    <row r="165" spans="2:26" s="352" customFormat="1" x14ac:dyDescent="0.25">
      <c r="B165" s="363" t="s">
        <v>317</v>
      </c>
      <c r="C165" s="355" t="s">
        <v>318</v>
      </c>
      <c r="D165" s="206">
        <v>185</v>
      </c>
      <c r="E165" s="207">
        <v>33</v>
      </c>
      <c r="F165" s="207">
        <v>82</v>
      </c>
      <c r="G165" s="207">
        <v>300</v>
      </c>
      <c r="H165" s="143">
        <v>26.8</v>
      </c>
      <c r="I165" s="208">
        <v>8.6999999999999993</v>
      </c>
      <c r="J165" s="208">
        <v>22.2</v>
      </c>
      <c r="K165" s="209">
        <v>57.7</v>
      </c>
      <c r="L165" s="208"/>
      <c r="M165" s="208"/>
      <c r="N165" s="207">
        <v>1446</v>
      </c>
      <c r="O165" s="207">
        <v>657</v>
      </c>
      <c r="P165" s="207">
        <v>933</v>
      </c>
      <c r="Q165" s="210">
        <v>3036</v>
      </c>
      <c r="R165" s="208">
        <v>50.9</v>
      </c>
      <c r="S165" s="208">
        <v>11.9</v>
      </c>
      <c r="T165" s="208">
        <v>30.8</v>
      </c>
      <c r="U165" s="209">
        <v>93.6</v>
      </c>
      <c r="V165" s="207">
        <v>5193</v>
      </c>
      <c r="W165" s="207">
        <v>474</v>
      </c>
      <c r="X165" s="210">
        <v>16898</v>
      </c>
      <c r="Y165" s="207">
        <v>1</v>
      </c>
      <c r="Z165" s="210">
        <v>9</v>
      </c>
    </row>
    <row r="166" spans="2:26" s="352" customFormat="1" x14ac:dyDescent="0.25">
      <c r="B166" s="364" t="s">
        <v>319</v>
      </c>
      <c r="C166" s="365" t="s">
        <v>320</v>
      </c>
      <c r="D166" s="213">
        <v>504</v>
      </c>
      <c r="E166" s="214">
        <v>30</v>
      </c>
      <c r="F166" s="214">
        <v>68</v>
      </c>
      <c r="G166" s="214">
        <v>602</v>
      </c>
      <c r="H166" s="215">
        <v>35</v>
      </c>
      <c r="I166" s="216">
        <v>4</v>
      </c>
      <c r="J166" s="216">
        <v>22.4</v>
      </c>
      <c r="K166" s="217">
        <v>61.4</v>
      </c>
      <c r="L166" s="216"/>
      <c r="M166" s="216"/>
      <c r="N166" s="214">
        <v>1428</v>
      </c>
      <c r="O166" s="214">
        <v>240</v>
      </c>
      <c r="P166" s="214">
        <v>713</v>
      </c>
      <c r="Q166" s="218">
        <v>2381</v>
      </c>
      <c r="R166" s="216">
        <v>54.4</v>
      </c>
      <c r="S166" s="216">
        <v>4.4000000000000004</v>
      </c>
      <c r="T166" s="216">
        <v>23.2</v>
      </c>
      <c r="U166" s="217">
        <v>82</v>
      </c>
      <c r="V166" s="214">
        <v>1863</v>
      </c>
      <c r="W166" s="214">
        <v>488</v>
      </c>
      <c r="X166" s="218">
        <v>8000</v>
      </c>
      <c r="Y166" s="214">
        <v>289</v>
      </c>
      <c r="Z166" s="218">
        <v>3743</v>
      </c>
    </row>
    <row r="167" spans="2:26" s="352" customFormat="1" x14ac:dyDescent="0.25">
      <c r="B167" s="363" t="s">
        <v>321</v>
      </c>
      <c r="C167" s="355" t="s">
        <v>322</v>
      </c>
      <c r="D167" s="206">
        <v>896</v>
      </c>
      <c r="E167" s="207">
        <v>36</v>
      </c>
      <c r="F167" s="207">
        <v>136</v>
      </c>
      <c r="G167" s="207">
        <v>1068</v>
      </c>
      <c r="H167" s="143">
        <v>34.700000000000003</v>
      </c>
      <c r="I167" s="208">
        <v>8.3000000000000007</v>
      </c>
      <c r="J167" s="208">
        <v>30.9</v>
      </c>
      <c r="K167" s="209">
        <v>73.900000000000006</v>
      </c>
      <c r="L167" s="208"/>
      <c r="M167" s="208"/>
      <c r="N167" s="207">
        <v>2262</v>
      </c>
      <c r="O167" s="207">
        <v>518</v>
      </c>
      <c r="P167" s="207">
        <v>1973</v>
      </c>
      <c r="Q167" s="210">
        <v>4753</v>
      </c>
      <c r="R167" s="208">
        <v>89.1</v>
      </c>
      <c r="S167" s="208">
        <v>13.4</v>
      </c>
      <c r="T167" s="208">
        <v>53</v>
      </c>
      <c r="U167" s="209">
        <v>155.5</v>
      </c>
      <c r="V167" s="207">
        <v>5589</v>
      </c>
      <c r="W167" s="207">
        <v>761</v>
      </c>
      <c r="X167" s="210">
        <v>20000</v>
      </c>
      <c r="Y167" s="207">
        <v>565</v>
      </c>
      <c r="Z167" s="210">
        <v>7883</v>
      </c>
    </row>
    <row r="168" spans="2:26" s="352" customFormat="1" x14ac:dyDescent="0.25">
      <c r="B168" s="363" t="s">
        <v>323</v>
      </c>
      <c r="C168" s="355" t="s">
        <v>324</v>
      </c>
      <c r="D168" s="206">
        <v>1829</v>
      </c>
      <c r="E168" s="207">
        <v>223</v>
      </c>
      <c r="F168" s="207">
        <v>735</v>
      </c>
      <c r="G168" s="207">
        <v>2787</v>
      </c>
      <c r="H168" s="143">
        <v>498.1</v>
      </c>
      <c r="I168" s="208">
        <v>131.1</v>
      </c>
      <c r="J168" s="208">
        <v>406.8</v>
      </c>
      <c r="K168" s="209">
        <v>1036</v>
      </c>
      <c r="L168" s="208"/>
      <c r="M168" s="208"/>
      <c r="N168" s="207">
        <v>23889</v>
      </c>
      <c r="O168" s="207">
        <v>8664</v>
      </c>
      <c r="P168" s="207">
        <v>18667</v>
      </c>
      <c r="Q168" s="210">
        <v>51220</v>
      </c>
      <c r="R168" s="208">
        <v>842.1</v>
      </c>
      <c r="S168" s="208">
        <v>212.4</v>
      </c>
      <c r="T168" s="208">
        <v>536.29999999999995</v>
      </c>
      <c r="U168" s="209">
        <v>1590.8</v>
      </c>
      <c r="V168" s="207">
        <v>86852</v>
      </c>
      <c r="W168" s="207">
        <v>7816</v>
      </c>
      <c r="X168" s="210">
        <v>167800</v>
      </c>
      <c r="Y168" s="207">
        <v>185</v>
      </c>
      <c r="Z168" s="210">
        <v>3987</v>
      </c>
    </row>
    <row r="169" spans="2:26" s="352" customFormat="1" x14ac:dyDescent="0.25">
      <c r="B169" s="363" t="s">
        <v>325</v>
      </c>
      <c r="C169" s="355" t="s">
        <v>326</v>
      </c>
      <c r="D169" s="206">
        <v>77</v>
      </c>
      <c r="E169" s="207">
        <v>14</v>
      </c>
      <c r="F169" s="207">
        <v>40</v>
      </c>
      <c r="G169" s="207">
        <v>131</v>
      </c>
      <c r="H169" s="143">
        <v>7.4</v>
      </c>
      <c r="I169" s="208">
        <v>3.1</v>
      </c>
      <c r="J169" s="208">
        <v>10.1</v>
      </c>
      <c r="K169" s="209">
        <v>20.6</v>
      </c>
      <c r="L169" s="208"/>
      <c r="M169" s="208"/>
      <c r="N169" s="207">
        <v>356</v>
      </c>
      <c r="O169" s="207">
        <v>277</v>
      </c>
      <c r="P169" s="207">
        <v>435</v>
      </c>
      <c r="Q169" s="210">
        <v>1068</v>
      </c>
      <c r="R169" s="208">
        <v>14.1</v>
      </c>
      <c r="S169" s="208">
        <v>3.5</v>
      </c>
      <c r="T169" s="208">
        <v>15.3</v>
      </c>
      <c r="U169" s="209">
        <v>32.900000000000006</v>
      </c>
      <c r="V169" s="207" t="s">
        <v>529</v>
      </c>
      <c r="W169" s="207" t="s">
        <v>529</v>
      </c>
      <c r="X169" s="210" t="s">
        <v>529</v>
      </c>
      <c r="Y169" s="207">
        <v>1</v>
      </c>
      <c r="Z169" s="210">
        <v>12</v>
      </c>
    </row>
    <row r="170" spans="2:26" s="352" customFormat="1" x14ac:dyDescent="0.25">
      <c r="B170" s="363" t="s">
        <v>327</v>
      </c>
      <c r="C170" s="355" t="s">
        <v>328</v>
      </c>
      <c r="D170" s="206">
        <v>2825</v>
      </c>
      <c r="E170" s="207">
        <v>53</v>
      </c>
      <c r="F170" s="207">
        <v>363</v>
      </c>
      <c r="G170" s="207">
        <v>3241</v>
      </c>
      <c r="H170" s="143">
        <v>167.4</v>
      </c>
      <c r="I170" s="208">
        <v>62.8</v>
      </c>
      <c r="J170" s="208">
        <v>162.19999999999999</v>
      </c>
      <c r="K170" s="209">
        <v>392.4</v>
      </c>
      <c r="L170" s="208"/>
      <c r="M170" s="208"/>
      <c r="N170" s="207">
        <v>7736</v>
      </c>
      <c r="O170" s="207">
        <v>4008</v>
      </c>
      <c r="P170" s="207">
        <v>7182</v>
      </c>
      <c r="Q170" s="210">
        <v>18926</v>
      </c>
      <c r="R170" s="208">
        <v>327.60000000000002</v>
      </c>
      <c r="S170" s="208">
        <v>90.4</v>
      </c>
      <c r="T170" s="208">
        <v>239.2</v>
      </c>
      <c r="U170" s="209">
        <v>657.2</v>
      </c>
      <c r="V170" s="207">
        <v>28264</v>
      </c>
      <c r="W170" s="207">
        <v>2289</v>
      </c>
      <c r="X170" s="210">
        <v>52296</v>
      </c>
      <c r="Y170" s="207">
        <v>1840</v>
      </c>
      <c r="Z170" s="210">
        <v>24113</v>
      </c>
    </row>
    <row r="171" spans="2:26" s="352" customFormat="1" x14ac:dyDescent="0.25">
      <c r="B171" s="364" t="s">
        <v>329</v>
      </c>
      <c r="C171" s="365" t="s">
        <v>330</v>
      </c>
      <c r="D171" s="213">
        <v>517</v>
      </c>
      <c r="E171" s="214">
        <v>34</v>
      </c>
      <c r="F171" s="214">
        <v>93</v>
      </c>
      <c r="G171" s="214">
        <v>644</v>
      </c>
      <c r="H171" s="215">
        <v>37.700000000000003</v>
      </c>
      <c r="I171" s="216">
        <v>6.1</v>
      </c>
      <c r="J171" s="216">
        <v>27.1</v>
      </c>
      <c r="K171" s="217">
        <v>70.900000000000006</v>
      </c>
      <c r="L171" s="216"/>
      <c r="M171" s="216"/>
      <c r="N171" s="214">
        <v>1806</v>
      </c>
      <c r="O171" s="214">
        <v>214</v>
      </c>
      <c r="P171" s="214">
        <v>982</v>
      </c>
      <c r="Q171" s="218">
        <v>3002</v>
      </c>
      <c r="R171" s="216">
        <v>71.2</v>
      </c>
      <c r="S171" s="216">
        <v>8.6999999999999993</v>
      </c>
      <c r="T171" s="216">
        <v>35.799999999999997</v>
      </c>
      <c r="U171" s="217">
        <v>115.7</v>
      </c>
      <c r="V171" s="214">
        <v>6047</v>
      </c>
      <c r="W171" s="214">
        <v>658</v>
      </c>
      <c r="X171" s="218">
        <v>16582</v>
      </c>
      <c r="Y171" s="214">
        <v>331</v>
      </c>
      <c r="Z171" s="218">
        <v>9157</v>
      </c>
    </row>
    <row r="172" spans="2:26" s="352" customFormat="1" x14ac:dyDescent="0.25">
      <c r="B172" s="363" t="s">
        <v>331</v>
      </c>
      <c r="C172" s="355" t="s">
        <v>332</v>
      </c>
      <c r="D172" s="206">
        <v>3626</v>
      </c>
      <c r="E172" s="207">
        <v>424</v>
      </c>
      <c r="F172" s="207">
        <v>738</v>
      </c>
      <c r="G172" s="207">
        <v>4788</v>
      </c>
      <c r="H172" s="143">
        <v>424.6</v>
      </c>
      <c r="I172" s="208">
        <v>188.8</v>
      </c>
      <c r="J172" s="208">
        <v>378.5</v>
      </c>
      <c r="K172" s="209">
        <v>991.90000000000009</v>
      </c>
      <c r="L172" s="208"/>
      <c r="M172" s="208"/>
      <c r="N172" s="207">
        <v>22907</v>
      </c>
      <c r="O172" s="207">
        <v>18738</v>
      </c>
      <c r="P172" s="207">
        <v>23582</v>
      </c>
      <c r="Q172" s="210">
        <v>65227</v>
      </c>
      <c r="R172" s="208">
        <v>878.6</v>
      </c>
      <c r="S172" s="208">
        <v>272.2</v>
      </c>
      <c r="T172" s="208">
        <v>529.79999999999995</v>
      </c>
      <c r="U172" s="209">
        <v>1680.6</v>
      </c>
      <c r="V172" s="207">
        <v>86421</v>
      </c>
      <c r="W172" s="207" t="s">
        <v>530</v>
      </c>
      <c r="X172" s="210">
        <v>196982</v>
      </c>
      <c r="Y172" s="207">
        <v>1641</v>
      </c>
      <c r="Z172" s="210">
        <v>19904</v>
      </c>
    </row>
    <row r="173" spans="2:26" s="352" customFormat="1" x14ac:dyDescent="0.25">
      <c r="B173" s="363" t="s">
        <v>333</v>
      </c>
      <c r="C173" s="355" t="s">
        <v>334</v>
      </c>
      <c r="D173" s="206" t="s">
        <v>530</v>
      </c>
      <c r="E173" s="207" t="s">
        <v>530</v>
      </c>
      <c r="F173" s="207" t="s">
        <v>530</v>
      </c>
      <c r="G173" s="207">
        <v>2369</v>
      </c>
      <c r="H173" s="143" t="s">
        <v>530</v>
      </c>
      <c r="I173" s="208" t="s">
        <v>530</v>
      </c>
      <c r="J173" s="208" t="s">
        <v>530</v>
      </c>
      <c r="K173" s="209" t="s">
        <v>530</v>
      </c>
      <c r="L173" s="208"/>
      <c r="M173" s="208"/>
      <c r="N173" s="207" t="s">
        <v>530</v>
      </c>
      <c r="O173" s="207" t="s">
        <v>530</v>
      </c>
      <c r="P173" s="207" t="s">
        <v>530</v>
      </c>
      <c r="Q173" s="210" t="s">
        <v>530</v>
      </c>
      <c r="R173" s="208" t="s">
        <v>530</v>
      </c>
      <c r="S173" s="208" t="s">
        <v>530</v>
      </c>
      <c r="T173" s="208" t="s">
        <v>530</v>
      </c>
      <c r="U173" s="209">
        <v>443.3</v>
      </c>
      <c r="V173" s="207" t="s">
        <v>530</v>
      </c>
      <c r="W173" s="207" t="s">
        <v>530</v>
      </c>
      <c r="X173" s="210" t="s">
        <v>530</v>
      </c>
      <c r="Y173" s="207" t="s">
        <v>530</v>
      </c>
      <c r="Z173" s="210" t="s">
        <v>530</v>
      </c>
    </row>
    <row r="174" spans="2:26" s="352" customFormat="1" x14ac:dyDescent="0.25">
      <c r="B174" s="363" t="s">
        <v>335</v>
      </c>
      <c r="C174" s="355" t="s">
        <v>336</v>
      </c>
      <c r="D174" s="206" t="s">
        <v>530</v>
      </c>
      <c r="E174" s="207" t="s">
        <v>530</v>
      </c>
      <c r="F174" s="207" t="s">
        <v>530</v>
      </c>
      <c r="G174" s="207">
        <v>663</v>
      </c>
      <c r="H174" s="143" t="s">
        <v>530</v>
      </c>
      <c r="I174" s="208" t="s">
        <v>530</v>
      </c>
      <c r="J174" s="208" t="s">
        <v>530</v>
      </c>
      <c r="K174" s="209" t="s">
        <v>530</v>
      </c>
      <c r="L174" s="208"/>
      <c r="M174" s="208"/>
      <c r="N174" s="207" t="s">
        <v>530</v>
      </c>
      <c r="O174" s="207" t="s">
        <v>530</v>
      </c>
      <c r="P174" s="207" t="s">
        <v>530</v>
      </c>
      <c r="Q174" s="210" t="s">
        <v>530</v>
      </c>
      <c r="R174" s="208" t="s">
        <v>530</v>
      </c>
      <c r="S174" s="208" t="s">
        <v>530</v>
      </c>
      <c r="T174" s="208" t="s">
        <v>530</v>
      </c>
      <c r="U174" s="209">
        <v>176.4</v>
      </c>
      <c r="V174" s="207" t="s">
        <v>530</v>
      </c>
      <c r="W174" s="207" t="s">
        <v>530</v>
      </c>
      <c r="X174" s="210">
        <v>14100</v>
      </c>
      <c r="Y174" s="207" t="s">
        <v>530</v>
      </c>
      <c r="Z174" s="210" t="s">
        <v>530</v>
      </c>
    </row>
    <row r="175" spans="2:26" s="352" customFormat="1" x14ac:dyDescent="0.25">
      <c r="B175" s="363" t="s">
        <v>337</v>
      </c>
      <c r="C175" s="355" t="s">
        <v>338</v>
      </c>
      <c r="D175" s="206" t="s">
        <v>530</v>
      </c>
      <c r="E175" s="207" t="s">
        <v>530</v>
      </c>
      <c r="F175" s="207" t="s">
        <v>530</v>
      </c>
      <c r="G175" s="207">
        <v>33</v>
      </c>
      <c r="H175" s="143" t="s">
        <v>530</v>
      </c>
      <c r="I175" s="208" t="s">
        <v>530</v>
      </c>
      <c r="J175" s="208" t="s">
        <v>530</v>
      </c>
      <c r="K175" s="209" t="s">
        <v>530</v>
      </c>
      <c r="L175" s="208"/>
      <c r="M175" s="208"/>
      <c r="N175" s="207" t="s">
        <v>529</v>
      </c>
      <c r="O175" s="207" t="s">
        <v>529</v>
      </c>
      <c r="P175" s="207" t="s">
        <v>529</v>
      </c>
      <c r="Q175" s="210" t="s">
        <v>530</v>
      </c>
      <c r="R175" s="208" t="s">
        <v>530</v>
      </c>
      <c r="S175" s="208" t="s">
        <v>530</v>
      </c>
      <c r="T175" s="208" t="s">
        <v>530</v>
      </c>
      <c r="U175" s="209">
        <v>7.6</v>
      </c>
      <c r="V175" s="207" t="s">
        <v>530</v>
      </c>
      <c r="W175" s="207" t="s">
        <v>530</v>
      </c>
      <c r="X175" s="210" t="s">
        <v>530</v>
      </c>
      <c r="Y175" s="207" t="s">
        <v>530</v>
      </c>
      <c r="Z175" s="210" t="s">
        <v>530</v>
      </c>
    </row>
    <row r="176" spans="2:26" s="352" customFormat="1" x14ac:dyDescent="0.25">
      <c r="B176" s="364" t="s">
        <v>339</v>
      </c>
      <c r="C176" s="365" t="s">
        <v>340</v>
      </c>
      <c r="D176" s="213" t="s">
        <v>530</v>
      </c>
      <c r="E176" s="214" t="s">
        <v>530</v>
      </c>
      <c r="F176" s="214" t="s">
        <v>530</v>
      </c>
      <c r="G176" s="214">
        <v>208</v>
      </c>
      <c r="H176" s="215" t="s">
        <v>530</v>
      </c>
      <c r="I176" s="216" t="s">
        <v>530</v>
      </c>
      <c r="J176" s="216" t="s">
        <v>530</v>
      </c>
      <c r="K176" s="217" t="s">
        <v>530</v>
      </c>
      <c r="L176" s="216"/>
      <c r="M176" s="216"/>
      <c r="N176" s="214" t="s">
        <v>530</v>
      </c>
      <c r="O176" s="214" t="s">
        <v>530</v>
      </c>
      <c r="P176" s="214" t="s">
        <v>530</v>
      </c>
      <c r="Q176" s="218" t="s">
        <v>530</v>
      </c>
      <c r="R176" s="216" t="s">
        <v>530</v>
      </c>
      <c r="S176" s="216" t="s">
        <v>530</v>
      </c>
      <c r="T176" s="216" t="s">
        <v>530</v>
      </c>
      <c r="U176" s="217">
        <v>32.200000000000003</v>
      </c>
      <c r="V176" s="214" t="s">
        <v>530</v>
      </c>
      <c r="W176" s="214" t="s">
        <v>530</v>
      </c>
      <c r="X176" s="218" t="s">
        <v>530</v>
      </c>
      <c r="Y176" s="214" t="s">
        <v>530</v>
      </c>
      <c r="Z176" s="218" t="s">
        <v>530</v>
      </c>
    </row>
    <row r="177" spans="2:26" s="352" customFormat="1" x14ac:dyDescent="0.25">
      <c r="B177" s="363" t="s">
        <v>341</v>
      </c>
      <c r="C177" s="355" t="s">
        <v>342</v>
      </c>
      <c r="D177" s="206" t="s">
        <v>530</v>
      </c>
      <c r="E177" s="207" t="s">
        <v>530</v>
      </c>
      <c r="F177" s="207" t="s">
        <v>530</v>
      </c>
      <c r="G177" s="207">
        <v>46</v>
      </c>
      <c r="H177" s="143" t="s">
        <v>530</v>
      </c>
      <c r="I177" s="208" t="s">
        <v>530</v>
      </c>
      <c r="J177" s="208" t="s">
        <v>530</v>
      </c>
      <c r="K177" s="209" t="s">
        <v>530</v>
      </c>
      <c r="L177" s="208"/>
      <c r="M177" s="208"/>
      <c r="N177" s="207" t="s">
        <v>530</v>
      </c>
      <c r="O177" s="207" t="s">
        <v>530</v>
      </c>
      <c r="P177" s="207" t="s">
        <v>530</v>
      </c>
      <c r="Q177" s="210" t="s">
        <v>530</v>
      </c>
      <c r="R177" s="208" t="s">
        <v>530</v>
      </c>
      <c r="S177" s="208" t="s">
        <v>530</v>
      </c>
      <c r="T177" s="208" t="s">
        <v>530</v>
      </c>
      <c r="U177" s="209">
        <v>13.1</v>
      </c>
      <c r="V177" s="207" t="s">
        <v>530</v>
      </c>
      <c r="W177" s="207" t="s">
        <v>530</v>
      </c>
      <c r="X177" s="210" t="s">
        <v>530</v>
      </c>
      <c r="Y177" s="207" t="s">
        <v>530</v>
      </c>
      <c r="Z177" s="210" t="s">
        <v>530</v>
      </c>
    </row>
    <row r="178" spans="2:26" s="352" customFormat="1" x14ac:dyDescent="0.25">
      <c r="B178" s="363" t="s">
        <v>345</v>
      </c>
      <c r="C178" s="355" t="s">
        <v>346</v>
      </c>
      <c r="D178" s="206" t="s">
        <v>530</v>
      </c>
      <c r="E178" s="207" t="s">
        <v>530</v>
      </c>
      <c r="F178" s="207" t="s">
        <v>530</v>
      </c>
      <c r="G178" s="207">
        <v>106</v>
      </c>
      <c r="H178" s="143" t="s">
        <v>530</v>
      </c>
      <c r="I178" s="208" t="s">
        <v>530</v>
      </c>
      <c r="J178" s="208" t="s">
        <v>530</v>
      </c>
      <c r="K178" s="209" t="s">
        <v>530</v>
      </c>
      <c r="L178" s="208"/>
      <c r="M178" s="208"/>
      <c r="N178" s="207" t="s">
        <v>530</v>
      </c>
      <c r="O178" s="207" t="s">
        <v>530</v>
      </c>
      <c r="P178" s="207" t="s">
        <v>530</v>
      </c>
      <c r="Q178" s="210" t="s">
        <v>530</v>
      </c>
      <c r="R178" s="208" t="s">
        <v>530</v>
      </c>
      <c r="S178" s="208" t="s">
        <v>530</v>
      </c>
      <c r="T178" s="208" t="s">
        <v>530</v>
      </c>
      <c r="U178" s="209">
        <v>27.3</v>
      </c>
      <c r="V178" s="207" t="s">
        <v>530</v>
      </c>
      <c r="W178" s="207" t="s">
        <v>530</v>
      </c>
      <c r="X178" s="210" t="s">
        <v>530</v>
      </c>
      <c r="Y178" s="207" t="s">
        <v>530</v>
      </c>
      <c r="Z178" s="210" t="s">
        <v>530</v>
      </c>
    </row>
    <row r="179" spans="2:26" s="352" customFormat="1" x14ac:dyDescent="0.25">
      <c r="B179" s="363" t="s">
        <v>347</v>
      </c>
      <c r="C179" s="355" t="s">
        <v>348</v>
      </c>
      <c r="D179" s="206" t="s">
        <v>530</v>
      </c>
      <c r="E179" s="207" t="s">
        <v>530</v>
      </c>
      <c r="F179" s="207" t="s">
        <v>530</v>
      </c>
      <c r="G179" s="207">
        <v>455</v>
      </c>
      <c r="H179" s="143" t="s">
        <v>530</v>
      </c>
      <c r="I179" s="208" t="s">
        <v>530</v>
      </c>
      <c r="J179" s="208" t="s">
        <v>530</v>
      </c>
      <c r="K179" s="209" t="s">
        <v>530</v>
      </c>
      <c r="L179" s="208"/>
      <c r="M179" s="208"/>
      <c r="N179" s="207" t="s">
        <v>530</v>
      </c>
      <c r="O179" s="207" t="s">
        <v>530</v>
      </c>
      <c r="P179" s="207" t="s">
        <v>530</v>
      </c>
      <c r="Q179" s="210" t="s">
        <v>530</v>
      </c>
      <c r="R179" s="208" t="s">
        <v>530</v>
      </c>
      <c r="S179" s="208" t="s">
        <v>530</v>
      </c>
      <c r="T179" s="208" t="s">
        <v>530</v>
      </c>
      <c r="U179" s="209">
        <v>67.400000000000006</v>
      </c>
      <c r="V179" s="207" t="s">
        <v>530</v>
      </c>
      <c r="W179" s="207" t="s">
        <v>530</v>
      </c>
      <c r="X179" s="210" t="s">
        <v>530</v>
      </c>
      <c r="Y179" s="207" t="s">
        <v>530</v>
      </c>
      <c r="Z179" s="210" t="s">
        <v>530</v>
      </c>
    </row>
    <row r="180" spans="2:26" s="352" customFormat="1" x14ac:dyDescent="0.25">
      <c r="B180" s="363" t="s">
        <v>349</v>
      </c>
      <c r="C180" s="355" t="s">
        <v>350</v>
      </c>
      <c r="D180" s="206" t="s">
        <v>530</v>
      </c>
      <c r="E180" s="207" t="s">
        <v>530</v>
      </c>
      <c r="F180" s="207" t="s">
        <v>530</v>
      </c>
      <c r="G180" s="207">
        <v>79</v>
      </c>
      <c r="H180" s="143" t="s">
        <v>530</v>
      </c>
      <c r="I180" s="208" t="s">
        <v>530</v>
      </c>
      <c r="J180" s="208" t="s">
        <v>530</v>
      </c>
      <c r="K180" s="209" t="s">
        <v>530</v>
      </c>
      <c r="L180" s="208"/>
      <c r="M180" s="208"/>
      <c r="N180" s="207" t="s">
        <v>530</v>
      </c>
      <c r="O180" s="207" t="s">
        <v>530</v>
      </c>
      <c r="P180" s="207" t="s">
        <v>530</v>
      </c>
      <c r="Q180" s="210" t="s">
        <v>530</v>
      </c>
      <c r="R180" s="208" t="s">
        <v>530</v>
      </c>
      <c r="S180" s="208" t="s">
        <v>530</v>
      </c>
      <c r="T180" s="208" t="s">
        <v>530</v>
      </c>
      <c r="U180" s="209">
        <v>14.9</v>
      </c>
      <c r="V180" s="207" t="s">
        <v>530</v>
      </c>
      <c r="W180" s="207" t="s">
        <v>530</v>
      </c>
      <c r="X180" s="210" t="s">
        <v>530</v>
      </c>
      <c r="Y180" s="207" t="s">
        <v>530</v>
      </c>
      <c r="Z180" s="210" t="s">
        <v>530</v>
      </c>
    </row>
    <row r="181" spans="2:26" s="352" customFormat="1" x14ac:dyDescent="0.25">
      <c r="B181" s="364" t="s">
        <v>351</v>
      </c>
      <c r="C181" s="365" t="s">
        <v>352</v>
      </c>
      <c r="D181" s="213" t="s">
        <v>530</v>
      </c>
      <c r="E181" s="214" t="s">
        <v>530</v>
      </c>
      <c r="F181" s="214" t="s">
        <v>530</v>
      </c>
      <c r="G181" s="214">
        <v>48</v>
      </c>
      <c r="H181" s="215" t="s">
        <v>530</v>
      </c>
      <c r="I181" s="216" t="s">
        <v>530</v>
      </c>
      <c r="J181" s="216" t="s">
        <v>530</v>
      </c>
      <c r="K181" s="217" t="s">
        <v>530</v>
      </c>
      <c r="L181" s="216"/>
      <c r="M181" s="216"/>
      <c r="N181" s="214" t="s">
        <v>530</v>
      </c>
      <c r="O181" s="214" t="s">
        <v>530</v>
      </c>
      <c r="P181" s="214" t="s">
        <v>530</v>
      </c>
      <c r="Q181" s="218" t="s">
        <v>530</v>
      </c>
      <c r="R181" s="216" t="s">
        <v>530</v>
      </c>
      <c r="S181" s="216" t="s">
        <v>530</v>
      </c>
      <c r="T181" s="216" t="s">
        <v>530</v>
      </c>
      <c r="U181" s="217">
        <v>12.7</v>
      </c>
      <c r="V181" s="214" t="s">
        <v>530</v>
      </c>
      <c r="W181" s="214" t="s">
        <v>530</v>
      </c>
      <c r="X181" s="218" t="s">
        <v>530</v>
      </c>
      <c r="Y181" s="214" t="s">
        <v>530</v>
      </c>
      <c r="Z181" s="218" t="s">
        <v>530</v>
      </c>
    </row>
    <row r="182" spans="2:26" s="352" customFormat="1" x14ac:dyDescent="0.25">
      <c r="B182" s="363" t="s">
        <v>353</v>
      </c>
      <c r="C182" s="355" t="s">
        <v>354</v>
      </c>
      <c r="D182" s="206" t="s">
        <v>530</v>
      </c>
      <c r="E182" s="207" t="s">
        <v>530</v>
      </c>
      <c r="F182" s="207" t="s">
        <v>530</v>
      </c>
      <c r="G182" s="207">
        <v>39</v>
      </c>
      <c r="H182" s="143" t="s">
        <v>530</v>
      </c>
      <c r="I182" s="208" t="s">
        <v>530</v>
      </c>
      <c r="J182" s="208" t="s">
        <v>530</v>
      </c>
      <c r="K182" s="209" t="s">
        <v>529</v>
      </c>
      <c r="L182" s="208"/>
      <c r="M182" s="208"/>
      <c r="N182" s="207" t="s">
        <v>530</v>
      </c>
      <c r="O182" s="207" t="s">
        <v>530</v>
      </c>
      <c r="P182" s="207" t="s">
        <v>530</v>
      </c>
      <c r="Q182" s="210" t="s">
        <v>530</v>
      </c>
      <c r="R182" s="208" t="s">
        <v>530</v>
      </c>
      <c r="S182" s="208" t="s">
        <v>530</v>
      </c>
      <c r="T182" s="208" t="s">
        <v>530</v>
      </c>
      <c r="U182" s="209">
        <v>8.6999999999999993</v>
      </c>
      <c r="V182" s="207" t="s">
        <v>530</v>
      </c>
      <c r="W182" s="207" t="s">
        <v>530</v>
      </c>
      <c r="X182" s="210" t="s">
        <v>530</v>
      </c>
      <c r="Y182" s="207" t="s">
        <v>530</v>
      </c>
      <c r="Z182" s="210" t="s">
        <v>530</v>
      </c>
    </row>
    <row r="183" spans="2:26" s="352" customFormat="1" x14ac:dyDescent="0.25">
      <c r="B183" s="363" t="s">
        <v>357</v>
      </c>
      <c r="C183" s="355" t="s">
        <v>358</v>
      </c>
      <c r="D183" s="206" t="s">
        <v>530</v>
      </c>
      <c r="E183" s="207" t="s">
        <v>530</v>
      </c>
      <c r="F183" s="207" t="s">
        <v>530</v>
      </c>
      <c r="G183" s="207">
        <v>563</v>
      </c>
      <c r="H183" s="143" t="s">
        <v>530</v>
      </c>
      <c r="I183" s="208" t="s">
        <v>530</v>
      </c>
      <c r="J183" s="208" t="s">
        <v>530</v>
      </c>
      <c r="K183" s="209" t="s">
        <v>530</v>
      </c>
      <c r="L183" s="208"/>
      <c r="M183" s="208"/>
      <c r="N183" s="207" t="s">
        <v>530</v>
      </c>
      <c r="O183" s="207" t="s">
        <v>530</v>
      </c>
      <c r="P183" s="207" t="s">
        <v>530</v>
      </c>
      <c r="Q183" s="210" t="s">
        <v>530</v>
      </c>
      <c r="R183" s="208" t="s">
        <v>530</v>
      </c>
      <c r="S183" s="208" t="s">
        <v>530</v>
      </c>
      <c r="T183" s="208" t="s">
        <v>530</v>
      </c>
      <c r="U183" s="209">
        <v>56.8</v>
      </c>
      <c r="V183" s="207" t="s">
        <v>530</v>
      </c>
      <c r="W183" s="207" t="s">
        <v>530</v>
      </c>
      <c r="X183" s="210" t="s">
        <v>530</v>
      </c>
      <c r="Y183" s="207" t="s">
        <v>530</v>
      </c>
      <c r="Z183" s="210" t="s">
        <v>530</v>
      </c>
    </row>
    <row r="184" spans="2:26" s="352" customFormat="1" x14ac:dyDescent="0.25">
      <c r="B184" s="363" t="s">
        <v>359</v>
      </c>
      <c r="C184" s="355" t="s">
        <v>360</v>
      </c>
      <c r="D184" s="206" t="s">
        <v>530</v>
      </c>
      <c r="E184" s="207" t="s">
        <v>530</v>
      </c>
      <c r="F184" s="207" t="s">
        <v>530</v>
      </c>
      <c r="G184" s="207">
        <v>63</v>
      </c>
      <c r="H184" s="143" t="s">
        <v>530</v>
      </c>
      <c r="I184" s="208" t="s">
        <v>530</v>
      </c>
      <c r="J184" s="208" t="s">
        <v>530</v>
      </c>
      <c r="K184" s="209" t="s">
        <v>530</v>
      </c>
      <c r="L184" s="208"/>
      <c r="M184" s="208"/>
      <c r="N184" s="207" t="s">
        <v>530</v>
      </c>
      <c r="O184" s="207" t="s">
        <v>530</v>
      </c>
      <c r="P184" s="207" t="s">
        <v>530</v>
      </c>
      <c r="Q184" s="210" t="s">
        <v>530</v>
      </c>
      <c r="R184" s="208" t="s">
        <v>530</v>
      </c>
      <c r="S184" s="208" t="s">
        <v>530</v>
      </c>
      <c r="T184" s="208" t="s">
        <v>530</v>
      </c>
      <c r="U184" s="209">
        <v>12.7</v>
      </c>
      <c r="V184" s="207" t="s">
        <v>530</v>
      </c>
      <c r="W184" s="207" t="s">
        <v>530</v>
      </c>
      <c r="X184" s="210" t="s">
        <v>530</v>
      </c>
      <c r="Y184" s="207" t="s">
        <v>530</v>
      </c>
      <c r="Z184" s="210" t="s">
        <v>530</v>
      </c>
    </row>
    <row r="185" spans="2:26" s="352" customFormat="1" x14ac:dyDescent="0.25">
      <c r="B185" s="363" t="s">
        <v>361</v>
      </c>
      <c r="C185" s="355" t="s">
        <v>362</v>
      </c>
      <c r="D185" s="206" t="s">
        <v>530</v>
      </c>
      <c r="E185" s="207" t="s">
        <v>530</v>
      </c>
      <c r="F185" s="207" t="s">
        <v>530</v>
      </c>
      <c r="G185" s="207">
        <v>66</v>
      </c>
      <c r="H185" s="143" t="s">
        <v>530</v>
      </c>
      <c r="I185" s="208" t="s">
        <v>530</v>
      </c>
      <c r="J185" s="208" t="s">
        <v>530</v>
      </c>
      <c r="K185" s="209" t="s">
        <v>530</v>
      </c>
      <c r="L185" s="208"/>
      <c r="M185" s="208"/>
      <c r="N185" s="207" t="s">
        <v>530</v>
      </c>
      <c r="O185" s="207" t="s">
        <v>530</v>
      </c>
      <c r="P185" s="207" t="s">
        <v>530</v>
      </c>
      <c r="Q185" s="210" t="s">
        <v>530</v>
      </c>
      <c r="R185" s="208" t="s">
        <v>530</v>
      </c>
      <c r="S185" s="208" t="s">
        <v>530</v>
      </c>
      <c r="T185" s="208" t="s">
        <v>530</v>
      </c>
      <c r="U185" s="209">
        <v>13.5</v>
      </c>
      <c r="V185" s="207" t="s">
        <v>530</v>
      </c>
      <c r="W185" s="207" t="s">
        <v>530</v>
      </c>
      <c r="X185" s="210" t="s">
        <v>530</v>
      </c>
      <c r="Y185" s="207" t="s">
        <v>530</v>
      </c>
      <c r="Z185" s="210" t="s">
        <v>530</v>
      </c>
    </row>
    <row r="186" spans="2:26" s="352" customFormat="1" x14ac:dyDescent="0.25">
      <c r="B186" s="364" t="s">
        <v>367</v>
      </c>
      <c r="C186" s="365" t="s">
        <v>368</v>
      </c>
      <c r="D186" s="213">
        <v>89</v>
      </c>
      <c r="E186" s="214" t="s">
        <v>529</v>
      </c>
      <c r="F186" s="214">
        <v>19</v>
      </c>
      <c r="G186" s="214">
        <v>108</v>
      </c>
      <c r="H186" s="215">
        <v>30.6</v>
      </c>
      <c r="I186" s="216" t="s">
        <v>529</v>
      </c>
      <c r="J186" s="216">
        <v>6.1</v>
      </c>
      <c r="K186" s="217">
        <v>36.700000000000003</v>
      </c>
      <c r="L186" s="216"/>
      <c r="M186" s="216"/>
      <c r="N186" s="214">
        <v>1225</v>
      </c>
      <c r="O186" s="214" t="s">
        <v>529</v>
      </c>
      <c r="P186" s="214">
        <v>315</v>
      </c>
      <c r="Q186" s="218">
        <v>1540</v>
      </c>
      <c r="R186" s="216">
        <v>48.9</v>
      </c>
      <c r="S186" s="216" t="s">
        <v>529</v>
      </c>
      <c r="T186" s="216">
        <v>7.6</v>
      </c>
      <c r="U186" s="217">
        <v>56.5</v>
      </c>
      <c r="V186" s="214">
        <v>4875</v>
      </c>
      <c r="W186" s="214">
        <v>328</v>
      </c>
      <c r="X186" s="218">
        <v>9000</v>
      </c>
      <c r="Y186" s="214" t="s">
        <v>529</v>
      </c>
      <c r="Z186" s="218" t="s">
        <v>529</v>
      </c>
    </row>
    <row r="187" spans="2:26" s="352" customFormat="1" x14ac:dyDescent="0.25">
      <c r="B187" s="363" t="s">
        <v>369</v>
      </c>
      <c r="C187" s="355" t="s">
        <v>370</v>
      </c>
      <c r="D187" s="206">
        <v>1224</v>
      </c>
      <c r="E187" s="207">
        <v>60</v>
      </c>
      <c r="F187" s="207">
        <v>152</v>
      </c>
      <c r="G187" s="207">
        <v>1436</v>
      </c>
      <c r="H187" s="143">
        <v>56.5</v>
      </c>
      <c r="I187" s="208">
        <v>17.3</v>
      </c>
      <c r="J187" s="208">
        <v>33.1</v>
      </c>
      <c r="K187" s="209">
        <v>106.9</v>
      </c>
      <c r="L187" s="208"/>
      <c r="M187" s="208"/>
      <c r="N187" s="207">
        <v>2345</v>
      </c>
      <c r="O187" s="207">
        <v>1008</v>
      </c>
      <c r="P187" s="207">
        <v>1345</v>
      </c>
      <c r="Q187" s="210">
        <v>4698</v>
      </c>
      <c r="R187" s="208">
        <v>104.4</v>
      </c>
      <c r="S187" s="208">
        <v>26.1</v>
      </c>
      <c r="T187" s="208">
        <v>48.8</v>
      </c>
      <c r="U187" s="209">
        <v>179.3</v>
      </c>
      <c r="V187" s="207" t="s">
        <v>530</v>
      </c>
      <c r="W187" s="207" t="s">
        <v>530</v>
      </c>
      <c r="X187" s="210" t="s">
        <v>530</v>
      </c>
      <c r="Y187" s="207">
        <v>766</v>
      </c>
      <c r="Z187" s="210">
        <v>13592</v>
      </c>
    </row>
    <row r="188" spans="2:26" s="352" customFormat="1" x14ac:dyDescent="0.25">
      <c r="B188" s="363" t="s">
        <v>371</v>
      </c>
      <c r="C188" s="355" t="s">
        <v>372</v>
      </c>
      <c r="D188" s="206">
        <v>232</v>
      </c>
      <c r="E188" s="207">
        <v>30</v>
      </c>
      <c r="F188" s="207">
        <v>100</v>
      </c>
      <c r="G188" s="207">
        <v>362</v>
      </c>
      <c r="H188" s="143">
        <v>11.9</v>
      </c>
      <c r="I188" s="208">
        <v>3.2</v>
      </c>
      <c r="J188" s="208">
        <v>10.4</v>
      </c>
      <c r="K188" s="209">
        <v>25.5</v>
      </c>
      <c r="L188" s="208"/>
      <c r="M188" s="208"/>
      <c r="N188" s="207">
        <v>714</v>
      </c>
      <c r="O188" s="207">
        <v>339</v>
      </c>
      <c r="P188" s="207">
        <v>710</v>
      </c>
      <c r="Q188" s="210">
        <v>1763</v>
      </c>
      <c r="R188" s="208">
        <v>33.700000000000003</v>
      </c>
      <c r="S188" s="208">
        <v>9.6999999999999993</v>
      </c>
      <c r="T188" s="208">
        <v>37</v>
      </c>
      <c r="U188" s="209">
        <v>80.400000000000006</v>
      </c>
      <c r="V188" s="207">
        <v>1412</v>
      </c>
      <c r="W188" s="207">
        <v>398</v>
      </c>
      <c r="X188" s="210">
        <v>2470</v>
      </c>
      <c r="Y188" s="207">
        <v>105</v>
      </c>
      <c r="Z188" s="210">
        <v>410</v>
      </c>
    </row>
    <row r="189" spans="2:26" s="352" customFormat="1" x14ac:dyDescent="0.25">
      <c r="B189" s="363" t="s">
        <v>373</v>
      </c>
      <c r="C189" s="355" t="s">
        <v>374</v>
      </c>
      <c r="D189" s="206">
        <v>36</v>
      </c>
      <c r="E189" s="207">
        <v>15</v>
      </c>
      <c r="F189" s="207">
        <v>8</v>
      </c>
      <c r="G189" s="207">
        <v>59</v>
      </c>
      <c r="H189" s="143">
        <v>1.7</v>
      </c>
      <c r="I189" s="208">
        <v>0.9</v>
      </c>
      <c r="J189" s="208">
        <v>1.5</v>
      </c>
      <c r="K189" s="209">
        <v>4.0999999999999996</v>
      </c>
      <c r="L189" s="208"/>
      <c r="M189" s="208"/>
      <c r="N189" s="207">
        <v>68</v>
      </c>
      <c r="O189" s="207">
        <v>31</v>
      </c>
      <c r="P189" s="207">
        <v>82</v>
      </c>
      <c r="Q189" s="210">
        <v>181</v>
      </c>
      <c r="R189" s="208">
        <v>3.1</v>
      </c>
      <c r="S189" s="208">
        <v>1.2</v>
      </c>
      <c r="T189" s="208">
        <v>2.2999999999999998</v>
      </c>
      <c r="U189" s="209">
        <v>6.6</v>
      </c>
      <c r="V189" s="207">
        <v>266</v>
      </c>
      <c r="W189" s="207">
        <v>23</v>
      </c>
      <c r="X189" s="210">
        <v>543</v>
      </c>
      <c r="Y189" s="207">
        <v>11</v>
      </c>
      <c r="Z189" s="210">
        <v>156</v>
      </c>
    </row>
    <row r="190" spans="2:26" s="352" customFormat="1" x14ac:dyDescent="0.25">
      <c r="B190" s="363" t="s">
        <v>375</v>
      </c>
      <c r="C190" s="355" t="s">
        <v>376</v>
      </c>
      <c r="D190" s="206">
        <v>56</v>
      </c>
      <c r="E190" s="207" t="s">
        <v>529</v>
      </c>
      <c r="F190" s="207">
        <v>5</v>
      </c>
      <c r="G190" s="207">
        <v>61</v>
      </c>
      <c r="H190" s="143">
        <v>0.5</v>
      </c>
      <c r="I190" s="208" t="s">
        <v>529</v>
      </c>
      <c r="J190" s="208">
        <v>6</v>
      </c>
      <c r="K190" s="209">
        <v>6.5</v>
      </c>
      <c r="L190" s="208"/>
      <c r="M190" s="208"/>
      <c r="N190" s="207">
        <v>32</v>
      </c>
      <c r="O190" s="207" t="s">
        <v>529</v>
      </c>
      <c r="P190" s="207">
        <v>100</v>
      </c>
      <c r="Q190" s="210">
        <v>132</v>
      </c>
      <c r="R190" s="208">
        <v>8.6</v>
      </c>
      <c r="S190" s="208" t="s">
        <v>529</v>
      </c>
      <c r="T190" s="208">
        <v>5.5</v>
      </c>
      <c r="U190" s="209">
        <v>14.1</v>
      </c>
      <c r="V190" s="207" t="s">
        <v>530</v>
      </c>
      <c r="W190" s="207" t="s">
        <v>530</v>
      </c>
      <c r="X190" s="210" t="s">
        <v>530</v>
      </c>
      <c r="Y190" s="207" t="s">
        <v>530</v>
      </c>
      <c r="Z190" s="210" t="s">
        <v>530</v>
      </c>
    </row>
    <row r="191" spans="2:26" s="352" customFormat="1" x14ac:dyDescent="0.25">
      <c r="B191" s="364" t="s">
        <v>377</v>
      </c>
      <c r="C191" s="365" t="s">
        <v>378</v>
      </c>
      <c r="D191" s="213">
        <v>310</v>
      </c>
      <c r="E191" s="214">
        <v>25</v>
      </c>
      <c r="F191" s="214">
        <v>63</v>
      </c>
      <c r="G191" s="214">
        <v>398</v>
      </c>
      <c r="H191" s="215">
        <v>12.6</v>
      </c>
      <c r="I191" s="216">
        <v>5.6</v>
      </c>
      <c r="J191" s="216">
        <v>11.7</v>
      </c>
      <c r="K191" s="217">
        <v>29.9</v>
      </c>
      <c r="L191" s="216"/>
      <c r="M191" s="216"/>
      <c r="N191" s="214">
        <v>394</v>
      </c>
      <c r="O191" s="214">
        <v>321</v>
      </c>
      <c r="P191" s="214">
        <v>414</v>
      </c>
      <c r="Q191" s="218">
        <v>1129</v>
      </c>
      <c r="R191" s="216">
        <v>19.2</v>
      </c>
      <c r="S191" s="216">
        <v>6.5</v>
      </c>
      <c r="T191" s="216">
        <v>16.100000000000001</v>
      </c>
      <c r="U191" s="217">
        <v>41.8</v>
      </c>
      <c r="V191" s="214" t="s">
        <v>530</v>
      </c>
      <c r="W191" s="214" t="s">
        <v>530</v>
      </c>
      <c r="X191" s="218" t="s">
        <v>530</v>
      </c>
      <c r="Y191" s="214">
        <v>251</v>
      </c>
      <c r="Z191" s="218">
        <v>2595</v>
      </c>
    </row>
    <row r="192" spans="2:26" s="352" customFormat="1" x14ac:dyDescent="0.25">
      <c r="B192" s="363" t="s">
        <v>379</v>
      </c>
      <c r="C192" s="355" t="s">
        <v>380</v>
      </c>
      <c r="D192" s="206">
        <v>17</v>
      </c>
      <c r="E192" s="207">
        <v>2</v>
      </c>
      <c r="F192" s="207">
        <v>17</v>
      </c>
      <c r="G192" s="207">
        <v>36</v>
      </c>
      <c r="H192" s="143">
        <v>2</v>
      </c>
      <c r="I192" s="208">
        <v>0.1</v>
      </c>
      <c r="J192" s="208">
        <v>3.6</v>
      </c>
      <c r="K192" s="209">
        <v>5.7</v>
      </c>
      <c r="L192" s="208"/>
      <c r="M192" s="208"/>
      <c r="N192" s="207" t="s">
        <v>530</v>
      </c>
      <c r="O192" s="207" t="s">
        <v>530</v>
      </c>
      <c r="P192" s="207" t="s">
        <v>530</v>
      </c>
      <c r="Q192" s="210" t="s">
        <v>530</v>
      </c>
      <c r="R192" s="208">
        <v>2.8</v>
      </c>
      <c r="S192" s="208">
        <v>0.8</v>
      </c>
      <c r="T192" s="208">
        <v>3.7</v>
      </c>
      <c r="U192" s="209">
        <v>7.3</v>
      </c>
      <c r="V192" s="207" t="s">
        <v>530</v>
      </c>
      <c r="W192" s="207" t="s">
        <v>530</v>
      </c>
      <c r="X192" s="210" t="s">
        <v>530</v>
      </c>
      <c r="Y192" s="207" t="s">
        <v>529</v>
      </c>
      <c r="Z192" s="210" t="s">
        <v>529</v>
      </c>
    </row>
    <row r="193" spans="2:26" s="352" customFormat="1" x14ac:dyDescent="0.25">
      <c r="B193" s="363" t="s">
        <v>381</v>
      </c>
      <c r="C193" s="355" t="s">
        <v>382</v>
      </c>
      <c r="D193" s="206">
        <v>167</v>
      </c>
      <c r="E193" s="207">
        <v>18</v>
      </c>
      <c r="F193" s="207">
        <v>52</v>
      </c>
      <c r="G193" s="207">
        <v>237</v>
      </c>
      <c r="H193" s="143">
        <v>9.6</v>
      </c>
      <c r="I193" s="208">
        <v>2.1</v>
      </c>
      <c r="J193" s="208">
        <v>10</v>
      </c>
      <c r="K193" s="209">
        <v>21.7</v>
      </c>
      <c r="L193" s="208"/>
      <c r="M193" s="208"/>
      <c r="N193" s="207">
        <v>353</v>
      </c>
      <c r="O193" s="207">
        <v>183</v>
      </c>
      <c r="P193" s="207">
        <v>368</v>
      </c>
      <c r="Q193" s="210">
        <v>904</v>
      </c>
      <c r="R193" s="208">
        <v>15.8</v>
      </c>
      <c r="S193" s="208">
        <v>3.8</v>
      </c>
      <c r="T193" s="208">
        <v>14.1</v>
      </c>
      <c r="U193" s="209">
        <v>33.700000000000003</v>
      </c>
      <c r="V193" s="207" t="s">
        <v>529</v>
      </c>
      <c r="W193" s="207" t="s">
        <v>529</v>
      </c>
      <c r="X193" s="210" t="s">
        <v>529</v>
      </c>
      <c r="Y193" s="207" t="s">
        <v>530</v>
      </c>
      <c r="Z193" s="210" t="s">
        <v>530</v>
      </c>
    </row>
    <row r="194" spans="2:26" s="352" customFormat="1" x14ac:dyDescent="0.25">
      <c r="B194" s="363" t="s">
        <v>383</v>
      </c>
      <c r="C194" s="355" t="s">
        <v>384</v>
      </c>
      <c r="D194" s="206">
        <v>289</v>
      </c>
      <c r="E194" s="207">
        <v>27</v>
      </c>
      <c r="F194" s="207">
        <v>89</v>
      </c>
      <c r="G194" s="207">
        <v>405</v>
      </c>
      <c r="H194" s="143">
        <v>20.2</v>
      </c>
      <c r="I194" s="208">
        <v>8.6999999999999993</v>
      </c>
      <c r="J194" s="208">
        <v>18</v>
      </c>
      <c r="K194" s="209">
        <v>46.9</v>
      </c>
      <c r="L194" s="208"/>
      <c r="M194" s="208"/>
      <c r="N194" s="207">
        <v>1024</v>
      </c>
      <c r="O194" s="207">
        <v>1286</v>
      </c>
      <c r="P194" s="207">
        <v>820</v>
      </c>
      <c r="Q194" s="210">
        <v>3130</v>
      </c>
      <c r="R194" s="208">
        <v>39.1</v>
      </c>
      <c r="S194" s="208">
        <v>80.2</v>
      </c>
      <c r="T194" s="208">
        <v>33.1</v>
      </c>
      <c r="U194" s="209">
        <v>152.4</v>
      </c>
      <c r="V194" s="207" t="s">
        <v>530</v>
      </c>
      <c r="W194" s="207" t="s">
        <v>530</v>
      </c>
      <c r="X194" s="210">
        <v>7210</v>
      </c>
      <c r="Y194" s="207">
        <v>120</v>
      </c>
      <c r="Z194" s="210">
        <v>1140</v>
      </c>
    </row>
    <row r="195" spans="2:26" s="352" customFormat="1" x14ac:dyDescent="0.25">
      <c r="B195" s="363" t="s">
        <v>385</v>
      </c>
      <c r="C195" s="355" t="s">
        <v>386</v>
      </c>
      <c r="D195" s="206">
        <v>219</v>
      </c>
      <c r="E195" s="207">
        <v>25</v>
      </c>
      <c r="F195" s="207">
        <v>33</v>
      </c>
      <c r="G195" s="207">
        <v>277</v>
      </c>
      <c r="H195" s="143">
        <v>9.9</v>
      </c>
      <c r="I195" s="208">
        <v>2.7</v>
      </c>
      <c r="J195" s="208">
        <v>3.6</v>
      </c>
      <c r="K195" s="209">
        <v>16.200000000000003</v>
      </c>
      <c r="L195" s="208"/>
      <c r="M195" s="208"/>
      <c r="N195" s="207">
        <v>89</v>
      </c>
      <c r="O195" s="207">
        <v>3</v>
      </c>
      <c r="P195" s="207">
        <v>110</v>
      </c>
      <c r="Q195" s="210">
        <v>202</v>
      </c>
      <c r="R195" s="208">
        <v>13.5</v>
      </c>
      <c r="S195" s="208">
        <v>3.5</v>
      </c>
      <c r="T195" s="208">
        <v>12.9</v>
      </c>
      <c r="U195" s="209">
        <v>29.9</v>
      </c>
      <c r="V195" s="207">
        <v>379</v>
      </c>
      <c r="W195" s="207">
        <v>93</v>
      </c>
      <c r="X195" s="210" t="s">
        <v>530</v>
      </c>
      <c r="Y195" s="207">
        <v>128</v>
      </c>
      <c r="Z195" s="210">
        <v>635</v>
      </c>
    </row>
    <row r="196" spans="2:26" s="352" customFormat="1" x14ac:dyDescent="0.25">
      <c r="B196" s="364" t="s">
        <v>387</v>
      </c>
      <c r="C196" s="365" t="s">
        <v>388</v>
      </c>
      <c r="D196" s="213">
        <v>680</v>
      </c>
      <c r="E196" s="214">
        <v>20</v>
      </c>
      <c r="F196" s="214">
        <v>141</v>
      </c>
      <c r="G196" s="214">
        <v>841</v>
      </c>
      <c r="H196" s="215">
        <v>19.399999999999999</v>
      </c>
      <c r="I196" s="216">
        <v>9.1999999999999993</v>
      </c>
      <c r="J196" s="216">
        <v>10.7</v>
      </c>
      <c r="K196" s="217">
        <v>39.299999999999997</v>
      </c>
      <c r="L196" s="216"/>
      <c r="M196" s="216"/>
      <c r="N196" s="214">
        <v>1124</v>
      </c>
      <c r="O196" s="214">
        <v>721</v>
      </c>
      <c r="P196" s="214">
        <v>655</v>
      </c>
      <c r="Q196" s="218">
        <v>2500</v>
      </c>
      <c r="R196" s="216">
        <v>60.2</v>
      </c>
      <c r="S196" s="216">
        <v>36.799999999999997</v>
      </c>
      <c r="T196" s="216">
        <v>23.7</v>
      </c>
      <c r="U196" s="217">
        <v>120.7</v>
      </c>
      <c r="V196" s="214">
        <v>2700</v>
      </c>
      <c r="W196" s="214">
        <v>1250</v>
      </c>
      <c r="X196" s="218">
        <v>4000</v>
      </c>
      <c r="Y196" s="214">
        <v>500</v>
      </c>
      <c r="Z196" s="218">
        <v>8</v>
      </c>
    </row>
    <row r="197" spans="2:26" s="103" customFormat="1" ht="25.5" customHeight="1" x14ac:dyDescent="0.25">
      <c r="B197" s="184"/>
      <c r="C197" s="221" t="s">
        <v>1806</v>
      </c>
      <c r="D197" s="185">
        <v>120312</v>
      </c>
      <c r="E197" s="186">
        <v>5829</v>
      </c>
      <c r="F197" s="186">
        <v>22812</v>
      </c>
      <c r="G197" s="186">
        <v>151498</v>
      </c>
      <c r="H197" s="187">
        <v>8983.7000000000007</v>
      </c>
      <c r="I197" s="188">
        <v>1998.5</v>
      </c>
      <c r="J197" s="188">
        <v>7867.2000000000016</v>
      </c>
      <c r="K197" s="189">
        <v>19497.600000000006</v>
      </c>
      <c r="L197" s="188"/>
      <c r="M197" s="188"/>
      <c r="N197" s="186">
        <v>449559</v>
      </c>
      <c r="O197" s="186">
        <v>134559</v>
      </c>
      <c r="P197" s="186">
        <v>391444</v>
      </c>
      <c r="Q197" s="190">
        <v>976532</v>
      </c>
      <c r="R197" s="188">
        <v>17681.600000000002</v>
      </c>
      <c r="S197" s="188">
        <v>3079.4000000000019</v>
      </c>
      <c r="T197" s="188">
        <v>11617.000000000004</v>
      </c>
      <c r="U197" s="189">
        <v>33136.200000000026</v>
      </c>
      <c r="V197" s="186">
        <v>1443371</v>
      </c>
      <c r="W197" s="222"/>
      <c r="X197" s="190">
        <v>2839141</v>
      </c>
      <c r="Y197" s="222"/>
      <c r="Z197" s="190"/>
    </row>
    <row r="198" spans="2:26" x14ac:dyDescent="0.25">
      <c r="D198" s="397"/>
      <c r="E198" s="397"/>
      <c r="F198" s="397"/>
      <c r="G198" s="397"/>
      <c r="H198" s="397"/>
      <c r="I198" s="397"/>
      <c r="J198" s="397"/>
      <c r="K198" s="397"/>
      <c r="L198" s="397"/>
      <c r="M198" s="397"/>
      <c r="N198" s="397"/>
      <c r="O198" s="397"/>
      <c r="P198" s="397"/>
      <c r="Q198" s="397"/>
      <c r="R198" s="397"/>
      <c r="S198" s="397"/>
      <c r="T198" s="397"/>
      <c r="U198" s="397"/>
      <c r="V198" s="397"/>
      <c r="W198" s="397"/>
      <c r="X198" s="397"/>
      <c r="Y198" s="397"/>
      <c r="Z198" s="397"/>
    </row>
    <row r="200" spans="2:26" ht="17.399999999999999" x14ac:dyDescent="0.3">
      <c r="B200" s="164" t="s">
        <v>1803</v>
      </c>
      <c r="C200" s="105"/>
      <c r="D200" s="373"/>
      <c r="E200" s="373"/>
      <c r="F200" s="373"/>
      <c r="G200" s="373"/>
      <c r="H200" s="373"/>
      <c r="I200" s="373"/>
      <c r="J200" s="373"/>
      <c r="K200" s="373"/>
      <c r="L200" s="373"/>
      <c r="M200" s="373"/>
      <c r="N200" s="405"/>
      <c r="O200" s="405"/>
      <c r="P200" s="373"/>
      <c r="Q200" s="373"/>
      <c r="R200" s="373"/>
      <c r="S200" s="373"/>
      <c r="T200" s="373"/>
      <c r="U200" s="373"/>
      <c r="V200" s="373"/>
      <c r="W200" s="373"/>
      <c r="X200" s="373"/>
      <c r="Y200" s="373"/>
      <c r="Z200" s="373"/>
    </row>
    <row r="201" spans="2:26" ht="17.399999999999999" x14ac:dyDescent="0.3">
      <c r="B201" s="6"/>
    </row>
    <row r="202" spans="2:26" ht="17.399999999999999" x14ac:dyDescent="0.3">
      <c r="B202" s="219" t="s">
        <v>1804</v>
      </c>
    </row>
    <row r="203" spans="2:26" ht="17.399999999999999" x14ac:dyDescent="0.3">
      <c r="B203" s="6"/>
    </row>
    <row r="204" spans="2:26" ht="17.399999999999999" x14ac:dyDescent="0.3">
      <c r="B204" s="220" t="s">
        <v>1805</v>
      </c>
    </row>
  </sheetData>
  <sortState ref="B7:Z196">
    <sortCondition ref="C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8CE9A-6BAE-4578-B278-1623069CA889}">
  <dimension ref="B1:M212"/>
  <sheetViews>
    <sheetView showGridLines="0" zoomScaleNormal="100" workbookViewId="0">
      <pane ySplit="6" topLeftCell="A7" activePane="bottomLeft" state="frozen"/>
      <selection pane="bottomLeft"/>
    </sheetView>
  </sheetViews>
  <sheetFormatPr defaultColWidth="9.109375" defaultRowHeight="13.2" x14ac:dyDescent="0.25"/>
  <cols>
    <col min="1" max="1" width="9.109375" style="76"/>
    <col min="2" max="2" width="6.5546875" style="76" bestFit="1" customWidth="1"/>
    <col min="3" max="3" width="48.44140625" style="76" bestFit="1" customWidth="1"/>
    <col min="4" max="5" width="7.88671875" style="105" bestFit="1" customWidth="1"/>
    <col min="6" max="6" width="15.109375" style="105" bestFit="1" customWidth="1"/>
    <col min="7" max="7" width="13" style="105" bestFit="1" customWidth="1"/>
    <col min="8" max="8" width="15.109375" style="105" customWidth="1"/>
    <col min="9" max="9" width="11" style="105" bestFit="1" customWidth="1"/>
    <col min="10" max="11" width="14.5546875" style="105" bestFit="1" customWidth="1"/>
    <col min="12" max="12" width="8.109375" style="105" bestFit="1" customWidth="1"/>
    <col min="13" max="13" width="5.88671875" style="105" bestFit="1" customWidth="1"/>
    <col min="14" max="16384" width="9.109375" style="76"/>
  </cols>
  <sheetData>
    <row r="1" spans="2:13" ht="15" x14ac:dyDescent="0.25">
      <c r="B1" s="7" t="s">
        <v>1807</v>
      </c>
      <c r="D1" s="76"/>
      <c r="E1" s="76"/>
      <c r="F1" s="233"/>
      <c r="G1" s="234"/>
      <c r="H1" s="234"/>
      <c r="I1" s="234"/>
      <c r="J1" s="234"/>
      <c r="K1" s="234"/>
      <c r="L1" s="235"/>
      <c r="M1" s="236"/>
    </row>
    <row r="2" spans="2:13" x14ac:dyDescent="0.25">
      <c r="B2" s="5"/>
      <c r="D2" s="76"/>
      <c r="E2" s="76"/>
      <c r="F2" s="233"/>
      <c r="G2" s="234"/>
      <c r="H2" s="234"/>
      <c r="I2" s="234"/>
      <c r="J2" s="234"/>
      <c r="K2" s="234"/>
      <c r="L2" s="235"/>
      <c r="M2" s="236"/>
    </row>
    <row r="3" spans="2:13" x14ac:dyDescent="0.25">
      <c r="B3" s="237"/>
      <c r="C3" s="238"/>
      <c r="D3" s="237"/>
      <c r="E3" s="238"/>
      <c r="F3" s="239"/>
      <c r="G3" s="240"/>
      <c r="H3" s="241" t="s">
        <v>1808</v>
      </c>
      <c r="I3" s="241"/>
      <c r="J3" s="242"/>
      <c r="K3" s="243"/>
      <c r="L3" s="244"/>
      <c r="M3" s="245"/>
    </row>
    <row r="4" spans="2:13" ht="153" customHeight="1" x14ac:dyDescent="0.25">
      <c r="B4" s="129"/>
      <c r="C4" s="133"/>
      <c r="D4" s="246" t="s">
        <v>1809</v>
      </c>
      <c r="E4" s="247" t="s">
        <v>1810</v>
      </c>
      <c r="F4" s="248" t="s">
        <v>1811</v>
      </c>
      <c r="G4" s="249" t="s">
        <v>1812</v>
      </c>
      <c r="H4" s="250" t="s">
        <v>1813</v>
      </c>
      <c r="I4" s="250" t="s">
        <v>1814</v>
      </c>
      <c r="J4" s="250" t="s">
        <v>1572</v>
      </c>
      <c r="K4" s="251" t="s">
        <v>1815</v>
      </c>
      <c r="L4" s="252" t="s">
        <v>1816</v>
      </c>
      <c r="M4" s="253" t="s">
        <v>1817</v>
      </c>
    </row>
    <row r="5" spans="2:13" ht="19.5" customHeight="1" x14ac:dyDescent="0.25">
      <c r="B5" s="129"/>
      <c r="C5" s="133" t="s">
        <v>1818</v>
      </c>
      <c r="D5" s="199" t="s">
        <v>1819</v>
      </c>
      <c r="E5" s="200" t="s">
        <v>1820</v>
      </c>
      <c r="F5" s="199" t="s">
        <v>1821</v>
      </c>
      <c r="G5" s="199" t="s">
        <v>1822</v>
      </c>
      <c r="H5" s="200" t="s">
        <v>1823</v>
      </c>
      <c r="I5" s="200" t="s">
        <v>1824</v>
      </c>
      <c r="J5" s="200" t="s">
        <v>1825</v>
      </c>
      <c r="K5" s="199" t="s">
        <v>1826</v>
      </c>
      <c r="L5" s="199" t="s">
        <v>1827</v>
      </c>
      <c r="M5" s="201" t="s">
        <v>1828</v>
      </c>
    </row>
    <row r="6" spans="2:13" ht="15" customHeight="1" x14ac:dyDescent="0.25">
      <c r="B6" s="87"/>
      <c r="C6" s="89"/>
      <c r="D6" s="254"/>
      <c r="E6" s="204"/>
      <c r="F6" s="255" t="s">
        <v>1672</v>
      </c>
      <c r="G6" s="256" t="s">
        <v>1829</v>
      </c>
      <c r="H6" s="257" t="s">
        <v>1829</v>
      </c>
      <c r="I6" s="257" t="s">
        <v>1829</v>
      </c>
      <c r="J6" s="257" t="s">
        <v>1829</v>
      </c>
      <c r="K6" s="258" t="s">
        <v>1829</v>
      </c>
      <c r="L6" s="259" t="s">
        <v>1403</v>
      </c>
      <c r="M6" s="260" t="s">
        <v>1404</v>
      </c>
    </row>
    <row r="7" spans="2:13" x14ac:dyDescent="0.25">
      <c r="B7" s="33" t="s">
        <v>0</v>
      </c>
      <c r="C7" s="60" t="s">
        <v>1</v>
      </c>
      <c r="D7" s="114">
        <v>1981</v>
      </c>
      <c r="E7" s="223" t="s">
        <v>530</v>
      </c>
      <c r="F7" s="35">
        <v>154.80000000000001</v>
      </c>
      <c r="G7" s="224" t="s">
        <v>530</v>
      </c>
      <c r="H7" s="225" t="s">
        <v>530</v>
      </c>
      <c r="I7" s="225" t="s">
        <v>530</v>
      </c>
      <c r="J7" s="225" t="s">
        <v>530</v>
      </c>
      <c r="K7" s="116" t="s">
        <v>530</v>
      </c>
      <c r="L7" s="226" t="s">
        <v>530</v>
      </c>
      <c r="M7" s="37" t="s">
        <v>530</v>
      </c>
    </row>
    <row r="8" spans="2:13" x14ac:dyDescent="0.25">
      <c r="B8" s="33" t="s">
        <v>2</v>
      </c>
      <c r="C8" s="34" t="s">
        <v>3</v>
      </c>
      <c r="D8" s="114">
        <v>1981</v>
      </c>
      <c r="E8" s="223" t="s">
        <v>529</v>
      </c>
      <c r="F8" s="35">
        <v>29.6</v>
      </c>
      <c r="G8" s="224" t="s">
        <v>530</v>
      </c>
      <c r="H8" s="225" t="s">
        <v>530</v>
      </c>
      <c r="I8" s="225" t="s">
        <v>530</v>
      </c>
      <c r="J8" s="225" t="s">
        <v>530</v>
      </c>
      <c r="K8" s="40" t="s">
        <v>530</v>
      </c>
      <c r="L8" s="226" t="s">
        <v>530</v>
      </c>
      <c r="M8" s="37" t="s">
        <v>530</v>
      </c>
    </row>
    <row r="9" spans="2:13" x14ac:dyDescent="0.25">
      <c r="B9" s="33" t="s">
        <v>4</v>
      </c>
      <c r="C9" s="60" t="s">
        <v>5</v>
      </c>
      <c r="D9" s="114">
        <v>2004</v>
      </c>
      <c r="E9" s="223" t="s">
        <v>529</v>
      </c>
      <c r="F9" s="35">
        <v>30.4</v>
      </c>
      <c r="G9" s="224" t="s">
        <v>530</v>
      </c>
      <c r="H9" s="225" t="s">
        <v>530</v>
      </c>
      <c r="I9" s="225" t="s">
        <v>530</v>
      </c>
      <c r="J9" s="225" t="s">
        <v>530</v>
      </c>
      <c r="K9" s="116" t="s">
        <v>530</v>
      </c>
      <c r="L9" s="226" t="s">
        <v>530</v>
      </c>
      <c r="M9" s="37" t="s">
        <v>530</v>
      </c>
    </row>
    <row r="10" spans="2:13" x14ac:dyDescent="0.25">
      <c r="B10" s="33" t="s">
        <v>6</v>
      </c>
      <c r="C10" s="60" t="s">
        <v>7</v>
      </c>
      <c r="D10" s="114">
        <v>1990</v>
      </c>
      <c r="E10" s="223" t="s">
        <v>529</v>
      </c>
      <c r="F10" s="35">
        <v>6.7</v>
      </c>
      <c r="G10" s="224" t="s">
        <v>530</v>
      </c>
      <c r="H10" s="225" t="s">
        <v>530</v>
      </c>
      <c r="I10" s="225" t="s">
        <v>530</v>
      </c>
      <c r="J10" s="225" t="s">
        <v>530</v>
      </c>
      <c r="K10" s="116" t="s">
        <v>530</v>
      </c>
      <c r="L10" s="226" t="s">
        <v>530</v>
      </c>
      <c r="M10" s="37" t="s">
        <v>530</v>
      </c>
    </row>
    <row r="11" spans="2:13" x14ac:dyDescent="0.25">
      <c r="B11" s="42" t="s">
        <v>8</v>
      </c>
      <c r="C11" s="43" t="s">
        <v>9</v>
      </c>
      <c r="D11" s="227">
        <v>2002</v>
      </c>
      <c r="E11" s="228" t="s">
        <v>529</v>
      </c>
      <c r="F11" s="44">
        <v>7.9</v>
      </c>
      <c r="G11" s="229" t="s">
        <v>530</v>
      </c>
      <c r="H11" s="230" t="s">
        <v>530</v>
      </c>
      <c r="I11" s="230" t="s">
        <v>530</v>
      </c>
      <c r="J11" s="230" t="s">
        <v>530</v>
      </c>
      <c r="K11" s="231" t="s">
        <v>530</v>
      </c>
      <c r="L11" s="232" t="s">
        <v>530</v>
      </c>
      <c r="M11" s="46" t="s">
        <v>530</v>
      </c>
    </row>
    <row r="12" spans="2:13" x14ac:dyDescent="0.25">
      <c r="B12" s="33" t="s">
        <v>10</v>
      </c>
      <c r="C12" s="60" t="s">
        <v>11</v>
      </c>
      <c r="D12" s="114">
        <v>2007</v>
      </c>
      <c r="E12" s="223" t="s">
        <v>529</v>
      </c>
      <c r="F12" s="35">
        <v>21.6</v>
      </c>
      <c r="G12" s="224" t="s">
        <v>530</v>
      </c>
      <c r="H12" s="225" t="s">
        <v>530</v>
      </c>
      <c r="I12" s="225" t="s">
        <v>530</v>
      </c>
      <c r="J12" s="225" t="s">
        <v>530</v>
      </c>
      <c r="K12" s="116" t="s">
        <v>530</v>
      </c>
      <c r="L12" s="226" t="s">
        <v>530</v>
      </c>
      <c r="M12" s="37" t="s">
        <v>530</v>
      </c>
    </row>
    <row r="13" spans="2:13" x14ac:dyDescent="0.25">
      <c r="B13" s="33" t="s">
        <v>14</v>
      </c>
      <c r="C13" s="60" t="s">
        <v>15</v>
      </c>
      <c r="D13" s="114">
        <v>1988</v>
      </c>
      <c r="E13" s="223" t="s">
        <v>529</v>
      </c>
      <c r="F13" s="35">
        <v>9.1999999999999993</v>
      </c>
      <c r="G13" s="224" t="s">
        <v>530</v>
      </c>
      <c r="H13" s="225" t="s">
        <v>530</v>
      </c>
      <c r="I13" s="225" t="s">
        <v>530</v>
      </c>
      <c r="J13" s="225" t="s">
        <v>530</v>
      </c>
      <c r="K13" s="116" t="s">
        <v>530</v>
      </c>
      <c r="L13" s="226" t="s">
        <v>530</v>
      </c>
      <c r="M13" s="37" t="s">
        <v>530</v>
      </c>
    </row>
    <row r="14" spans="2:13" x14ac:dyDescent="0.25">
      <c r="B14" s="33" t="s">
        <v>20</v>
      </c>
      <c r="C14" s="60" t="s">
        <v>21</v>
      </c>
      <c r="D14" s="114">
        <v>1982</v>
      </c>
      <c r="E14" s="223" t="s">
        <v>529</v>
      </c>
      <c r="F14" s="35">
        <v>4.8</v>
      </c>
      <c r="G14" s="224" t="s">
        <v>530</v>
      </c>
      <c r="H14" s="225" t="s">
        <v>530</v>
      </c>
      <c r="I14" s="225" t="s">
        <v>530</v>
      </c>
      <c r="J14" s="225" t="s">
        <v>530</v>
      </c>
      <c r="K14" s="116" t="s">
        <v>530</v>
      </c>
      <c r="L14" s="226" t="s">
        <v>530</v>
      </c>
      <c r="M14" s="37" t="s">
        <v>530</v>
      </c>
    </row>
    <row r="15" spans="2:13" x14ac:dyDescent="0.25">
      <c r="B15" s="33" t="s">
        <v>22</v>
      </c>
      <c r="C15" s="60" t="s">
        <v>23</v>
      </c>
      <c r="D15" s="114">
        <v>1981</v>
      </c>
      <c r="E15" s="223" t="s">
        <v>529</v>
      </c>
      <c r="F15" s="35">
        <v>10.6</v>
      </c>
      <c r="G15" s="224" t="s">
        <v>530</v>
      </c>
      <c r="H15" s="225" t="s">
        <v>530</v>
      </c>
      <c r="I15" s="225" t="s">
        <v>530</v>
      </c>
      <c r="J15" s="225" t="s">
        <v>530</v>
      </c>
      <c r="K15" s="116" t="s">
        <v>529</v>
      </c>
      <c r="L15" s="226" t="s">
        <v>530</v>
      </c>
      <c r="M15" s="37" t="s">
        <v>530</v>
      </c>
    </row>
    <row r="16" spans="2:13" x14ac:dyDescent="0.25">
      <c r="B16" s="42" t="s">
        <v>24</v>
      </c>
      <c r="C16" s="43" t="s">
        <v>25</v>
      </c>
      <c r="D16" s="227">
        <v>1990</v>
      </c>
      <c r="E16" s="228" t="s">
        <v>529</v>
      </c>
      <c r="F16" s="44">
        <v>17.5</v>
      </c>
      <c r="G16" s="229" t="s">
        <v>530</v>
      </c>
      <c r="H16" s="230" t="s">
        <v>530</v>
      </c>
      <c r="I16" s="230" t="s">
        <v>530</v>
      </c>
      <c r="J16" s="230" t="s">
        <v>530</v>
      </c>
      <c r="K16" s="231" t="s">
        <v>530</v>
      </c>
      <c r="L16" s="232" t="s">
        <v>530</v>
      </c>
      <c r="M16" s="46" t="s">
        <v>530</v>
      </c>
    </row>
    <row r="17" spans="2:13" x14ac:dyDescent="0.25">
      <c r="B17" s="33" t="s">
        <v>26</v>
      </c>
      <c r="C17" s="60" t="s">
        <v>27</v>
      </c>
      <c r="D17" s="114" t="s">
        <v>530</v>
      </c>
      <c r="E17" s="223" t="s">
        <v>529</v>
      </c>
      <c r="F17" s="35">
        <v>7.4</v>
      </c>
      <c r="G17" s="224" t="s">
        <v>530</v>
      </c>
      <c r="H17" s="225" t="s">
        <v>530</v>
      </c>
      <c r="I17" s="225" t="s">
        <v>530</v>
      </c>
      <c r="J17" s="225" t="s">
        <v>530</v>
      </c>
      <c r="K17" s="116" t="s">
        <v>530</v>
      </c>
      <c r="L17" s="226" t="s">
        <v>530</v>
      </c>
      <c r="M17" s="37" t="s">
        <v>530</v>
      </c>
    </row>
    <row r="18" spans="2:13" x14ac:dyDescent="0.25">
      <c r="B18" s="33" t="s">
        <v>28</v>
      </c>
      <c r="C18" s="60" t="s">
        <v>29</v>
      </c>
      <c r="D18" s="114">
        <v>1985</v>
      </c>
      <c r="E18" s="223" t="s">
        <v>529</v>
      </c>
      <c r="F18" s="35">
        <v>9.1</v>
      </c>
      <c r="G18" s="224" t="s">
        <v>530</v>
      </c>
      <c r="H18" s="225" t="s">
        <v>530</v>
      </c>
      <c r="I18" s="225" t="s">
        <v>530</v>
      </c>
      <c r="J18" s="225" t="s">
        <v>530</v>
      </c>
      <c r="K18" s="116" t="s">
        <v>530</v>
      </c>
      <c r="L18" s="226" t="s">
        <v>530</v>
      </c>
      <c r="M18" s="37" t="s">
        <v>530</v>
      </c>
    </row>
    <row r="19" spans="2:13" x14ac:dyDescent="0.25">
      <c r="B19" s="33" t="s">
        <v>30</v>
      </c>
      <c r="C19" s="60" t="s">
        <v>31</v>
      </c>
      <c r="D19" s="114">
        <v>1983</v>
      </c>
      <c r="E19" s="223" t="s">
        <v>529</v>
      </c>
      <c r="F19" s="35">
        <v>30.3</v>
      </c>
      <c r="G19" s="224">
        <v>270.60000000000002</v>
      </c>
      <c r="H19" s="225">
        <v>1729.1</v>
      </c>
      <c r="I19" s="225" t="s">
        <v>529</v>
      </c>
      <c r="J19" s="225">
        <v>1999.6</v>
      </c>
      <c r="K19" s="116" t="s">
        <v>529</v>
      </c>
      <c r="L19" s="226">
        <v>65.989999999999995</v>
      </c>
      <c r="M19" s="37">
        <v>13.5</v>
      </c>
    </row>
    <row r="20" spans="2:13" x14ac:dyDescent="0.25">
      <c r="B20" s="33" t="s">
        <v>32</v>
      </c>
      <c r="C20" s="60" t="s">
        <v>33</v>
      </c>
      <c r="D20" s="114">
        <v>1980</v>
      </c>
      <c r="E20" s="223" t="s">
        <v>529</v>
      </c>
      <c r="F20" s="35">
        <v>44.6</v>
      </c>
      <c r="G20" s="224">
        <v>700.5</v>
      </c>
      <c r="H20" s="225">
        <v>2702.7</v>
      </c>
      <c r="I20" s="225" t="s">
        <v>529</v>
      </c>
      <c r="J20" s="225">
        <v>3403.2</v>
      </c>
      <c r="K20" s="116">
        <v>1441.1</v>
      </c>
      <c r="L20" s="226">
        <v>76.3</v>
      </c>
      <c r="M20" s="37">
        <v>20.6</v>
      </c>
    </row>
    <row r="21" spans="2:13" x14ac:dyDescent="0.25">
      <c r="B21" s="42" t="s">
        <v>34</v>
      </c>
      <c r="C21" s="43" t="s">
        <v>35</v>
      </c>
      <c r="D21" s="227">
        <v>1984</v>
      </c>
      <c r="E21" s="228" t="s">
        <v>529</v>
      </c>
      <c r="F21" s="44">
        <v>15.6</v>
      </c>
      <c r="G21" s="229">
        <v>217.2</v>
      </c>
      <c r="H21" s="230">
        <v>1249.9000000000001</v>
      </c>
      <c r="I21" s="230">
        <v>40.299999999999997</v>
      </c>
      <c r="J21" s="230">
        <v>1507.5</v>
      </c>
      <c r="K21" s="231">
        <v>847.5</v>
      </c>
      <c r="L21" s="232">
        <v>96.63</v>
      </c>
      <c r="M21" s="46">
        <v>14.4</v>
      </c>
    </row>
    <row r="22" spans="2:13" x14ac:dyDescent="0.25">
      <c r="B22" s="33" t="s">
        <v>36</v>
      </c>
      <c r="C22" s="60" t="s">
        <v>37</v>
      </c>
      <c r="D22" s="114">
        <v>1993</v>
      </c>
      <c r="E22" s="223">
        <v>2009</v>
      </c>
      <c r="F22" s="35">
        <v>140.4</v>
      </c>
      <c r="G22" s="224">
        <v>2762.1</v>
      </c>
      <c r="H22" s="225">
        <v>8555.9</v>
      </c>
      <c r="I22" s="225" t="s">
        <v>529</v>
      </c>
      <c r="J22" s="225">
        <v>11318</v>
      </c>
      <c r="K22" s="116">
        <v>5495.3</v>
      </c>
      <c r="L22" s="226">
        <v>80.61</v>
      </c>
      <c r="M22" s="37">
        <v>24.4</v>
      </c>
    </row>
    <row r="23" spans="2:13" x14ac:dyDescent="0.25">
      <c r="B23" s="33" t="s">
        <v>38</v>
      </c>
      <c r="C23" s="60" t="s">
        <v>39</v>
      </c>
      <c r="D23" s="114">
        <v>1964</v>
      </c>
      <c r="E23" s="223">
        <v>1983</v>
      </c>
      <c r="F23" s="35">
        <v>906.5</v>
      </c>
      <c r="G23" s="224" t="s">
        <v>530</v>
      </c>
      <c r="H23" s="225" t="s">
        <v>530</v>
      </c>
      <c r="I23" s="225" t="s">
        <v>530</v>
      </c>
      <c r="J23" s="225" t="s">
        <v>530</v>
      </c>
      <c r="K23" s="116" t="s">
        <v>530</v>
      </c>
      <c r="L23" s="226" t="s">
        <v>530</v>
      </c>
      <c r="M23" s="37" t="s">
        <v>530</v>
      </c>
    </row>
    <row r="24" spans="2:13" x14ac:dyDescent="0.25">
      <c r="B24" s="33" t="s">
        <v>40</v>
      </c>
      <c r="C24" s="60" t="s">
        <v>41</v>
      </c>
      <c r="D24" s="114">
        <v>1983</v>
      </c>
      <c r="E24" s="223" t="s">
        <v>529</v>
      </c>
      <c r="F24" s="35">
        <v>27.8</v>
      </c>
      <c r="G24" s="224">
        <v>493.8</v>
      </c>
      <c r="H24" s="225">
        <v>2085.8000000000002</v>
      </c>
      <c r="I24" s="225" t="s">
        <v>529</v>
      </c>
      <c r="J24" s="225">
        <v>2579.6</v>
      </c>
      <c r="K24" s="116">
        <v>1308.8</v>
      </c>
      <c r="L24" s="226">
        <v>92.79</v>
      </c>
      <c r="M24" s="37">
        <v>19.100000000000001</v>
      </c>
    </row>
    <row r="25" spans="2:13" x14ac:dyDescent="0.25">
      <c r="B25" s="33" t="s">
        <v>42</v>
      </c>
      <c r="C25" s="60" t="s">
        <v>43</v>
      </c>
      <c r="D25" s="114">
        <v>1974</v>
      </c>
      <c r="E25" s="223" t="s">
        <v>529</v>
      </c>
      <c r="F25" s="35">
        <v>109</v>
      </c>
      <c r="G25" s="224" t="s">
        <v>529</v>
      </c>
      <c r="H25" s="225" t="s">
        <v>529</v>
      </c>
      <c r="I25" s="225" t="s">
        <v>529</v>
      </c>
      <c r="J25" s="225" t="s">
        <v>529</v>
      </c>
      <c r="K25" s="116" t="s">
        <v>529</v>
      </c>
      <c r="L25" s="226" t="s">
        <v>529</v>
      </c>
      <c r="M25" s="37" t="s">
        <v>529</v>
      </c>
    </row>
    <row r="26" spans="2:13" x14ac:dyDescent="0.25">
      <c r="B26" s="42" t="s">
        <v>44</v>
      </c>
      <c r="C26" s="43" t="s">
        <v>45</v>
      </c>
      <c r="D26" s="227">
        <v>1964</v>
      </c>
      <c r="E26" s="228">
        <v>1983</v>
      </c>
      <c r="F26" s="44">
        <v>463.4</v>
      </c>
      <c r="G26" s="229">
        <v>10683.5</v>
      </c>
      <c r="H26" s="230">
        <v>29026.7</v>
      </c>
      <c r="I26" s="230">
        <v>521.29999999999995</v>
      </c>
      <c r="J26" s="230">
        <v>40231.4</v>
      </c>
      <c r="K26" s="231">
        <v>20302.900000000001</v>
      </c>
      <c r="L26" s="232">
        <v>86.82</v>
      </c>
      <c r="M26" s="46">
        <v>26.6</v>
      </c>
    </row>
    <row r="27" spans="2:13" x14ac:dyDescent="0.25">
      <c r="B27" s="33" t="s">
        <v>46</v>
      </c>
      <c r="C27" s="60" t="s">
        <v>47</v>
      </c>
      <c r="D27" s="114">
        <v>1998</v>
      </c>
      <c r="E27" s="223" t="s">
        <v>529</v>
      </c>
      <c r="F27" s="35">
        <v>62.7</v>
      </c>
      <c r="G27" s="224">
        <v>1028.5999999999999</v>
      </c>
      <c r="H27" s="225">
        <v>4845.1000000000004</v>
      </c>
      <c r="I27" s="225">
        <v>0.1</v>
      </c>
      <c r="J27" s="225">
        <v>5873.8</v>
      </c>
      <c r="K27" s="116">
        <v>4014.9</v>
      </c>
      <c r="L27" s="226">
        <v>93.68</v>
      </c>
      <c r="M27" s="37">
        <v>17.5</v>
      </c>
    </row>
    <row r="28" spans="2:13" x14ac:dyDescent="0.25">
      <c r="B28" s="33" t="s">
        <v>48</v>
      </c>
      <c r="C28" s="60" t="s">
        <v>49</v>
      </c>
      <c r="D28" s="114">
        <v>1972</v>
      </c>
      <c r="E28" s="223" t="s">
        <v>529</v>
      </c>
      <c r="F28" s="35">
        <v>178</v>
      </c>
      <c r="G28" s="224" t="s">
        <v>530</v>
      </c>
      <c r="H28" s="225" t="s">
        <v>530</v>
      </c>
      <c r="I28" s="225" t="s">
        <v>529</v>
      </c>
      <c r="J28" s="225" t="s">
        <v>530</v>
      </c>
      <c r="K28" s="116" t="s">
        <v>530</v>
      </c>
      <c r="L28" s="226" t="s">
        <v>530</v>
      </c>
      <c r="M28" s="37" t="s">
        <v>530</v>
      </c>
    </row>
    <row r="29" spans="2:13" x14ac:dyDescent="0.25">
      <c r="B29" s="33" t="s">
        <v>50</v>
      </c>
      <c r="C29" s="60" t="s">
        <v>51</v>
      </c>
      <c r="D29" s="114">
        <v>1980</v>
      </c>
      <c r="E29" s="223" t="s">
        <v>529</v>
      </c>
      <c r="F29" s="35">
        <v>11.4</v>
      </c>
      <c r="G29" s="224">
        <v>233.1</v>
      </c>
      <c r="H29" s="225">
        <v>815.9</v>
      </c>
      <c r="I29" s="225" t="s">
        <v>529</v>
      </c>
      <c r="J29" s="225">
        <v>1049</v>
      </c>
      <c r="K29" s="116">
        <v>432.8</v>
      </c>
      <c r="L29" s="226">
        <v>92.02</v>
      </c>
      <c r="M29" s="37">
        <v>22.2</v>
      </c>
    </row>
    <row r="30" spans="2:13" x14ac:dyDescent="0.25">
      <c r="B30" s="33" t="s">
        <v>52</v>
      </c>
      <c r="C30" s="60" t="s">
        <v>53</v>
      </c>
      <c r="D30" s="114">
        <v>1976</v>
      </c>
      <c r="E30" s="223" t="s">
        <v>529</v>
      </c>
      <c r="F30" s="35">
        <v>39.4</v>
      </c>
      <c r="G30" s="224">
        <v>747.7</v>
      </c>
      <c r="H30" s="225">
        <v>2651.1</v>
      </c>
      <c r="I30" s="225" t="s">
        <v>529</v>
      </c>
      <c r="J30" s="225">
        <v>3398.8</v>
      </c>
      <c r="K30" s="116">
        <v>1364</v>
      </c>
      <c r="L30" s="226">
        <v>86.26</v>
      </c>
      <c r="M30" s="37">
        <v>22</v>
      </c>
    </row>
    <row r="31" spans="2:13" x14ac:dyDescent="0.25">
      <c r="B31" s="42" t="s">
        <v>54</v>
      </c>
      <c r="C31" s="43" t="s">
        <v>55</v>
      </c>
      <c r="D31" s="227">
        <v>1988</v>
      </c>
      <c r="E31" s="228" t="s">
        <v>529</v>
      </c>
      <c r="F31" s="44">
        <v>14.8</v>
      </c>
      <c r="G31" s="229" t="s">
        <v>530</v>
      </c>
      <c r="H31" s="230" t="s">
        <v>530</v>
      </c>
      <c r="I31" s="230" t="s">
        <v>530</v>
      </c>
      <c r="J31" s="230" t="s">
        <v>530</v>
      </c>
      <c r="K31" s="231" t="s">
        <v>530</v>
      </c>
      <c r="L31" s="232" t="s">
        <v>530</v>
      </c>
      <c r="M31" s="46" t="s">
        <v>530</v>
      </c>
    </row>
    <row r="32" spans="2:13" x14ac:dyDescent="0.25">
      <c r="B32" s="33" t="s">
        <v>56</v>
      </c>
      <c r="C32" s="60" t="s">
        <v>57</v>
      </c>
      <c r="D32" s="114">
        <v>1958</v>
      </c>
      <c r="E32" s="223">
        <v>1990</v>
      </c>
      <c r="F32" s="35">
        <v>382.9</v>
      </c>
      <c r="G32" s="224">
        <v>8271.7000000000007</v>
      </c>
      <c r="H32" s="225">
        <v>22760.3</v>
      </c>
      <c r="I32" s="225" t="s">
        <v>529</v>
      </c>
      <c r="J32" s="225">
        <v>31032</v>
      </c>
      <c r="K32" s="116">
        <v>14833.3</v>
      </c>
      <c r="L32" s="226">
        <v>81.040000000000006</v>
      </c>
      <c r="M32" s="37">
        <v>26.7</v>
      </c>
    </row>
    <row r="33" spans="2:13" x14ac:dyDescent="0.25">
      <c r="B33" s="33" t="s">
        <v>58</v>
      </c>
      <c r="C33" s="60" t="s">
        <v>59</v>
      </c>
      <c r="D33" s="114">
        <v>1967</v>
      </c>
      <c r="E33" s="223">
        <v>1977</v>
      </c>
      <c r="F33" s="35">
        <v>3093.3</v>
      </c>
      <c r="G33" s="224" t="s">
        <v>530</v>
      </c>
      <c r="H33" s="225" t="s">
        <v>530</v>
      </c>
      <c r="I33" s="225" t="s">
        <v>530</v>
      </c>
      <c r="J33" s="225" t="s">
        <v>530</v>
      </c>
      <c r="K33" s="116" t="s">
        <v>530</v>
      </c>
      <c r="L33" s="226" t="s">
        <v>530</v>
      </c>
      <c r="M33" s="37" t="s">
        <v>530</v>
      </c>
    </row>
    <row r="34" spans="2:13" x14ac:dyDescent="0.25">
      <c r="B34" s="33" t="s">
        <v>60</v>
      </c>
      <c r="C34" s="60" t="s">
        <v>61</v>
      </c>
      <c r="D34" s="114">
        <v>1967</v>
      </c>
      <c r="E34" s="223">
        <v>1977</v>
      </c>
      <c r="F34" s="35">
        <v>2035.2</v>
      </c>
      <c r="G34" s="224" t="s">
        <v>530</v>
      </c>
      <c r="H34" s="225" t="s">
        <v>530</v>
      </c>
      <c r="I34" s="225" t="s">
        <v>530</v>
      </c>
      <c r="J34" s="225" t="s">
        <v>530</v>
      </c>
      <c r="K34" s="116" t="s">
        <v>530</v>
      </c>
      <c r="L34" s="226" t="s">
        <v>530</v>
      </c>
      <c r="M34" s="37" t="s">
        <v>530</v>
      </c>
    </row>
    <row r="35" spans="2:13" x14ac:dyDescent="0.25">
      <c r="B35" s="33" t="s">
        <v>62</v>
      </c>
      <c r="C35" s="60" t="s">
        <v>63</v>
      </c>
      <c r="D35" s="114">
        <v>1965</v>
      </c>
      <c r="E35" s="223">
        <v>1986</v>
      </c>
      <c r="F35" s="35">
        <v>536.20000000000005</v>
      </c>
      <c r="G35" s="224" t="s">
        <v>530</v>
      </c>
      <c r="H35" s="225" t="s">
        <v>530</v>
      </c>
      <c r="I35" s="225" t="s">
        <v>530</v>
      </c>
      <c r="J35" s="225" t="s">
        <v>530</v>
      </c>
      <c r="K35" s="116" t="s">
        <v>530</v>
      </c>
      <c r="L35" s="226" t="s">
        <v>530</v>
      </c>
      <c r="M35" s="37" t="s">
        <v>530</v>
      </c>
    </row>
    <row r="36" spans="2:13" x14ac:dyDescent="0.25">
      <c r="B36" s="42" t="s">
        <v>64</v>
      </c>
      <c r="C36" s="43" t="s">
        <v>65</v>
      </c>
      <c r="D36" s="227">
        <v>1979</v>
      </c>
      <c r="E36" s="228">
        <v>2013</v>
      </c>
      <c r="F36" s="44">
        <v>203.6</v>
      </c>
      <c r="G36" s="229" t="s">
        <v>530</v>
      </c>
      <c r="H36" s="230" t="s">
        <v>530</v>
      </c>
      <c r="I36" s="230" t="s">
        <v>530</v>
      </c>
      <c r="J36" s="230" t="s">
        <v>530</v>
      </c>
      <c r="K36" s="231" t="s">
        <v>530</v>
      </c>
      <c r="L36" s="232" t="s">
        <v>530</v>
      </c>
      <c r="M36" s="46" t="s">
        <v>530</v>
      </c>
    </row>
    <row r="37" spans="2:13" x14ac:dyDescent="0.25">
      <c r="B37" s="33" t="s">
        <v>66</v>
      </c>
      <c r="C37" s="60" t="s">
        <v>67</v>
      </c>
      <c r="D37" s="114">
        <v>1981</v>
      </c>
      <c r="E37" s="223" t="s">
        <v>529</v>
      </c>
      <c r="F37" s="35">
        <v>74.599999999999994</v>
      </c>
      <c r="G37" s="224" t="s">
        <v>530</v>
      </c>
      <c r="H37" s="225" t="s">
        <v>530</v>
      </c>
      <c r="I37" s="225" t="s">
        <v>530</v>
      </c>
      <c r="J37" s="225" t="s">
        <v>530</v>
      </c>
      <c r="K37" s="116" t="s">
        <v>530</v>
      </c>
      <c r="L37" s="226" t="s">
        <v>530</v>
      </c>
      <c r="M37" s="37" t="s">
        <v>530</v>
      </c>
    </row>
    <row r="38" spans="2:13" x14ac:dyDescent="0.25">
      <c r="B38" s="33" t="s">
        <v>68</v>
      </c>
      <c r="C38" s="60" t="s">
        <v>69</v>
      </c>
      <c r="D38" s="114">
        <v>1975</v>
      </c>
      <c r="E38" s="223" t="s">
        <v>529</v>
      </c>
      <c r="F38" s="35">
        <v>113.4</v>
      </c>
      <c r="G38" s="224" t="s">
        <v>530</v>
      </c>
      <c r="H38" s="225" t="s">
        <v>530</v>
      </c>
      <c r="I38" s="225" t="s">
        <v>530</v>
      </c>
      <c r="J38" s="225" t="s">
        <v>530</v>
      </c>
      <c r="K38" s="116" t="s">
        <v>530</v>
      </c>
      <c r="L38" s="226" t="s">
        <v>530</v>
      </c>
      <c r="M38" s="37" t="s">
        <v>530</v>
      </c>
    </row>
    <row r="39" spans="2:13" x14ac:dyDescent="0.25">
      <c r="B39" s="33" t="s">
        <v>70</v>
      </c>
      <c r="C39" s="60" t="s">
        <v>71</v>
      </c>
      <c r="D39" s="114">
        <v>1979</v>
      </c>
      <c r="E39" s="223" t="s">
        <v>529</v>
      </c>
      <c r="F39" s="35">
        <v>130.30000000000001</v>
      </c>
      <c r="G39" s="224" t="s">
        <v>530</v>
      </c>
      <c r="H39" s="225" t="s">
        <v>530</v>
      </c>
      <c r="I39" s="225" t="s">
        <v>530</v>
      </c>
      <c r="J39" s="225" t="s">
        <v>530</v>
      </c>
      <c r="K39" s="116" t="s">
        <v>530</v>
      </c>
      <c r="L39" s="226" t="s">
        <v>530</v>
      </c>
      <c r="M39" s="37" t="s">
        <v>530</v>
      </c>
    </row>
    <row r="40" spans="2:13" x14ac:dyDescent="0.25">
      <c r="B40" s="33" t="s">
        <v>72</v>
      </c>
      <c r="C40" s="60" t="s">
        <v>73</v>
      </c>
      <c r="D40" s="114">
        <v>1979</v>
      </c>
      <c r="E40" s="223" t="s">
        <v>529</v>
      </c>
      <c r="F40" s="35">
        <v>95.3</v>
      </c>
      <c r="G40" s="224">
        <v>675.8</v>
      </c>
      <c r="H40" s="225">
        <v>3904.9</v>
      </c>
      <c r="I40" s="225" t="s">
        <v>529</v>
      </c>
      <c r="J40" s="225">
        <v>4580.7</v>
      </c>
      <c r="K40" s="116">
        <v>1135.8</v>
      </c>
      <c r="L40" s="226">
        <v>48.07</v>
      </c>
      <c r="M40" s="37">
        <v>14.8</v>
      </c>
    </row>
    <row r="41" spans="2:13" x14ac:dyDescent="0.25">
      <c r="B41" s="42" t="s">
        <v>74</v>
      </c>
      <c r="C41" s="43" t="s">
        <v>75</v>
      </c>
      <c r="D41" s="227">
        <v>2000</v>
      </c>
      <c r="E41" s="228" t="s">
        <v>529</v>
      </c>
      <c r="F41" s="44">
        <v>26.2</v>
      </c>
      <c r="G41" s="229">
        <v>520.79999999999995</v>
      </c>
      <c r="H41" s="230">
        <v>1967.9</v>
      </c>
      <c r="I41" s="230" t="s">
        <v>529</v>
      </c>
      <c r="J41" s="230">
        <v>2488.6999999999998</v>
      </c>
      <c r="K41" s="231" t="s">
        <v>529</v>
      </c>
      <c r="L41" s="232">
        <v>94.99</v>
      </c>
      <c r="M41" s="46">
        <v>20.9</v>
      </c>
    </row>
    <row r="42" spans="2:13" x14ac:dyDescent="0.25">
      <c r="B42" s="33" t="s">
        <v>76</v>
      </c>
      <c r="C42" s="60" t="s">
        <v>77</v>
      </c>
      <c r="D42" s="114">
        <v>1957</v>
      </c>
      <c r="E42" s="223">
        <v>1960</v>
      </c>
      <c r="F42" s="35">
        <v>6606.2</v>
      </c>
      <c r="G42" s="224">
        <v>117219.1</v>
      </c>
      <c r="H42" s="225">
        <v>359219.4</v>
      </c>
      <c r="I42" s="225" t="s">
        <v>529</v>
      </c>
      <c r="J42" s="225">
        <v>476438.5</v>
      </c>
      <c r="K42" s="116">
        <v>289761.8</v>
      </c>
      <c r="L42" s="226">
        <v>72.12</v>
      </c>
      <c r="M42" s="37">
        <v>24.6</v>
      </c>
    </row>
    <row r="43" spans="2:13" x14ac:dyDescent="0.25">
      <c r="B43" s="33" t="s">
        <v>78</v>
      </c>
      <c r="C43" s="60" t="s">
        <v>79</v>
      </c>
      <c r="D43" s="114">
        <v>1977</v>
      </c>
      <c r="E43" s="223">
        <v>1993</v>
      </c>
      <c r="F43" s="35">
        <v>265</v>
      </c>
      <c r="G43" s="224">
        <v>3199.2</v>
      </c>
      <c r="H43" s="225">
        <v>15766.2</v>
      </c>
      <c r="I43" s="225" t="s">
        <v>529</v>
      </c>
      <c r="J43" s="225">
        <v>18965.400000000001</v>
      </c>
      <c r="K43" s="116">
        <v>8250.6</v>
      </c>
      <c r="L43" s="226">
        <v>71.569999999999993</v>
      </c>
      <c r="M43" s="37">
        <v>16.899999999999999</v>
      </c>
    </row>
    <row r="44" spans="2:13" x14ac:dyDescent="0.25">
      <c r="B44" s="33" t="s">
        <v>80</v>
      </c>
      <c r="C44" s="60" t="s">
        <v>81</v>
      </c>
      <c r="D44" s="114">
        <v>1999</v>
      </c>
      <c r="E44" s="223" t="s">
        <v>529</v>
      </c>
      <c r="F44" s="35">
        <v>3.9</v>
      </c>
      <c r="G44" s="224">
        <v>48</v>
      </c>
      <c r="H44" s="225">
        <v>245.8</v>
      </c>
      <c r="I44" s="225" t="s">
        <v>529</v>
      </c>
      <c r="J44" s="225">
        <v>293.8</v>
      </c>
      <c r="K44" s="116">
        <v>58.7</v>
      </c>
      <c r="L44" s="226">
        <v>75.33</v>
      </c>
      <c r="M44" s="37">
        <v>16.3</v>
      </c>
    </row>
    <row r="45" spans="2:13" x14ac:dyDescent="0.25">
      <c r="B45" s="33" t="s">
        <v>82</v>
      </c>
      <c r="C45" s="60" t="s">
        <v>83</v>
      </c>
      <c r="D45" s="114">
        <v>1973</v>
      </c>
      <c r="E45" s="223" t="s">
        <v>529</v>
      </c>
      <c r="F45" s="35">
        <v>172.4</v>
      </c>
      <c r="G45" s="224">
        <v>1927.7</v>
      </c>
      <c r="H45" s="225">
        <v>9978.7999999999993</v>
      </c>
      <c r="I45" s="225" t="s">
        <v>529</v>
      </c>
      <c r="J45" s="225">
        <v>11906.5</v>
      </c>
      <c r="K45" s="116">
        <v>5804.9</v>
      </c>
      <c r="L45" s="226">
        <v>69.06</v>
      </c>
      <c r="M45" s="37">
        <v>16.2</v>
      </c>
    </row>
    <row r="46" spans="2:13" x14ac:dyDescent="0.25">
      <c r="B46" s="42" t="s">
        <v>84</v>
      </c>
      <c r="C46" s="43" t="s">
        <v>85</v>
      </c>
      <c r="D46" s="227">
        <v>1977</v>
      </c>
      <c r="E46" s="228">
        <v>1993</v>
      </c>
      <c r="F46" s="44">
        <v>88.7</v>
      </c>
      <c r="G46" s="229">
        <v>1223.5</v>
      </c>
      <c r="H46" s="230">
        <v>5541.7</v>
      </c>
      <c r="I46" s="230" t="s">
        <v>529</v>
      </c>
      <c r="J46" s="230">
        <v>6765.2</v>
      </c>
      <c r="K46" s="231">
        <v>2387</v>
      </c>
      <c r="L46" s="232">
        <v>76.27</v>
      </c>
      <c r="M46" s="46">
        <v>18.100000000000001</v>
      </c>
    </row>
    <row r="47" spans="2:13" x14ac:dyDescent="0.25">
      <c r="B47" s="33" t="s">
        <v>86</v>
      </c>
      <c r="C47" s="60" t="s">
        <v>87</v>
      </c>
      <c r="D47" s="114">
        <v>1975</v>
      </c>
      <c r="E47" s="223" t="s">
        <v>529</v>
      </c>
      <c r="F47" s="35">
        <v>317.89999999999998</v>
      </c>
      <c r="G47" s="224">
        <v>4428.7</v>
      </c>
      <c r="H47" s="225">
        <v>18683.8</v>
      </c>
      <c r="I47" s="225" t="s">
        <v>529</v>
      </c>
      <c r="J47" s="225">
        <v>23112.5</v>
      </c>
      <c r="K47" s="116" t="s">
        <v>529</v>
      </c>
      <c r="L47" s="226">
        <v>72.7</v>
      </c>
      <c r="M47" s="37">
        <v>19.2</v>
      </c>
    </row>
    <row r="48" spans="2:13" x14ac:dyDescent="0.25">
      <c r="B48" s="33" t="s">
        <v>88</v>
      </c>
      <c r="C48" s="60" t="s">
        <v>89</v>
      </c>
      <c r="D48" s="114">
        <v>2001</v>
      </c>
      <c r="E48" s="223" t="s">
        <v>529</v>
      </c>
      <c r="F48" s="35">
        <v>37.4</v>
      </c>
      <c r="G48" s="224">
        <v>628.70000000000005</v>
      </c>
      <c r="H48" s="225">
        <v>2489.9</v>
      </c>
      <c r="I48" s="225" t="s">
        <v>529</v>
      </c>
      <c r="J48" s="225">
        <v>3118.6</v>
      </c>
      <c r="K48" s="116">
        <v>469.8</v>
      </c>
      <c r="L48" s="226">
        <v>83.39</v>
      </c>
      <c r="M48" s="37">
        <v>20.2</v>
      </c>
    </row>
    <row r="49" spans="2:13" x14ac:dyDescent="0.25">
      <c r="B49" s="33" t="s">
        <v>90</v>
      </c>
      <c r="C49" s="60" t="s">
        <v>91</v>
      </c>
      <c r="D49" s="114">
        <v>1965</v>
      </c>
      <c r="E49" s="223" t="s">
        <v>529</v>
      </c>
      <c r="F49" s="35">
        <v>158.9</v>
      </c>
      <c r="G49" s="224">
        <v>1791.8</v>
      </c>
      <c r="H49" s="225">
        <v>10674.2</v>
      </c>
      <c r="I49" s="225" t="s">
        <v>529</v>
      </c>
      <c r="J49" s="225">
        <v>12466</v>
      </c>
      <c r="K49" s="116">
        <v>6698.5</v>
      </c>
      <c r="L49" s="226">
        <v>78.45</v>
      </c>
      <c r="M49" s="37">
        <v>14.4</v>
      </c>
    </row>
    <row r="50" spans="2:13" x14ac:dyDescent="0.25">
      <c r="B50" s="33" t="s">
        <v>92</v>
      </c>
      <c r="C50" s="60" t="s">
        <v>93</v>
      </c>
      <c r="D50" s="114">
        <v>2000</v>
      </c>
      <c r="E50" s="223" t="s">
        <v>529</v>
      </c>
      <c r="F50" s="35">
        <v>38.4</v>
      </c>
      <c r="G50" s="224">
        <v>959.8</v>
      </c>
      <c r="H50" s="225">
        <v>2368.4</v>
      </c>
      <c r="I50" s="225" t="s">
        <v>529</v>
      </c>
      <c r="J50" s="225">
        <v>3328.2</v>
      </c>
      <c r="K50" s="116">
        <v>480</v>
      </c>
      <c r="L50" s="226">
        <v>86.67</v>
      </c>
      <c r="M50" s="37">
        <v>28.8</v>
      </c>
    </row>
    <row r="51" spans="2:13" x14ac:dyDescent="0.25">
      <c r="B51" s="42" t="s">
        <v>94</v>
      </c>
      <c r="C51" s="43" t="s">
        <v>95</v>
      </c>
      <c r="D51" s="227">
        <v>1983</v>
      </c>
      <c r="E51" s="228" t="s">
        <v>529</v>
      </c>
      <c r="F51" s="44">
        <v>18.7</v>
      </c>
      <c r="G51" s="229">
        <v>291.8</v>
      </c>
      <c r="H51" s="230">
        <v>1139.3</v>
      </c>
      <c r="I51" s="230" t="s">
        <v>529</v>
      </c>
      <c r="J51" s="230">
        <v>1431.1</v>
      </c>
      <c r="K51" s="231">
        <v>603.79999999999995</v>
      </c>
      <c r="L51" s="232">
        <v>76.53</v>
      </c>
      <c r="M51" s="46">
        <v>20.399999999999999</v>
      </c>
    </row>
    <row r="52" spans="2:13" x14ac:dyDescent="0.25">
      <c r="B52" s="33" t="s">
        <v>96</v>
      </c>
      <c r="C52" s="60" t="s">
        <v>97</v>
      </c>
      <c r="D52" s="114">
        <v>1960</v>
      </c>
      <c r="E52" s="223">
        <v>1974</v>
      </c>
      <c r="F52" s="35">
        <v>933.9</v>
      </c>
      <c r="G52" s="224">
        <v>25309.599999999999</v>
      </c>
      <c r="H52" s="225">
        <v>60680.6</v>
      </c>
      <c r="I52" s="225" t="s">
        <v>529</v>
      </c>
      <c r="J52" s="225">
        <v>85990.3</v>
      </c>
      <c r="K52" s="116" t="s">
        <v>529</v>
      </c>
      <c r="L52" s="226">
        <v>92.08</v>
      </c>
      <c r="M52" s="37">
        <v>29.4</v>
      </c>
    </row>
    <row r="53" spans="2:13" x14ac:dyDescent="0.25">
      <c r="B53" s="33" t="s">
        <v>98</v>
      </c>
      <c r="C53" s="60" t="s">
        <v>99</v>
      </c>
      <c r="D53" s="114">
        <v>1980</v>
      </c>
      <c r="E53" s="223" t="s">
        <v>529</v>
      </c>
      <c r="F53" s="35">
        <v>108.5</v>
      </c>
      <c r="G53" s="224">
        <v>1741.2</v>
      </c>
      <c r="H53" s="225">
        <v>5870.9</v>
      </c>
      <c r="I53" s="225" t="s">
        <v>529</v>
      </c>
      <c r="J53" s="225">
        <v>7612.1</v>
      </c>
      <c r="K53" s="116">
        <v>5281.5</v>
      </c>
      <c r="L53" s="226">
        <v>70.16</v>
      </c>
      <c r="M53" s="37">
        <v>22.9</v>
      </c>
    </row>
    <row r="54" spans="2:13" x14ac:dyDescent="0.25">
      <c r="B54" s="33" t="s">
        <v>100</v>
      </c>
      <c r="C54" s="60" t="s">
        <v>101</v>
      </c>
      <c r="D54" s="114">
        <v>1975</v>
      </c>
      <c r="E54" s="223" t="s">
        <v>529</v>
      </c>
      <c r="F54" s="35">
        <v>39</v>
      </c>
      <c r="G54" s="224">
        <v>788.9</v>
      </c>
      <c r="H54" s="225">
        <v>2452</v>
      </c>
      <c r="I54" s="225" t="s">
        <v>529</v>
      </c>
      <c r="J54" s="225">
        <v>3240.9</v>
      </c>
      <c r="K54" s="116">
        <v>1461.1</v>
      </c>
      <c r="L54" s="226">
        <v>83.1</v>
      </c>
      <c r="M54" s="37">
        <v>24.3</v>
      </c>
    </row>
    <row r="55" spans="2:13" x14ac:dyDescent="0.25">
      <c r="B55" s="33" t="s">
        <v>102</v>
      </c>
      <c r="C55" s="60" t="s">
        <v>103</v>
      </c>
      <c r="D55" s="114">
        <v>1983</v>
      </c>
      <c r="E55" s="223" t="s">
        <v>529</v>
      </c>
      <c r="F55" s="35">
        <v>85</v>
      </c>
      <c r="G55" s="224">
        <v>1136.7</v>
      </c>
      <c r="H55" s="225">
        <v>6041.8</v>
      </c>
      <c r="I55" s="225" t="s">
        <v>529</v>
      </c>
      <c r="J55" s="225">
        <v>7178.5</v>
      </c>
      <c r="K55" s="116">
        <v>4243.3999999999996</v>
      </c>
      <c r="L55" s="226">
        <v>84.45</v>
      </c>
      <c r="M55" s="37">
        <v>15.8</v>
      </c>
    </row>
    <row r="56" spans="2:13" x14ac:dyDescent="0.25">
      <c r="B56" s="42" t="s">
        <v>104</v>
      </c>
      <c r="C56" s="43" t="s">
        <v>105</v>
      </c>
      <c r="D56" s="227">
        <v>1978</v>
      </c>
      <c r="E56" s="228" t="s">
        <v>529</v>
      </c>
      <c r="F56" s="44">
        <v>36.299999999999997</v>
      </c>
      <c r="G56" s="229">
        <v>392.6</v>
      </c>
      <c r="H56" s="230">
        <v>2073.8000000000002</v>
      </c>
      <c r="I56" s="230" t="s">
        <v>529</v>
      </c>
      <c r="J56" s="230">
        <v>2466.4</v>
      </c>
      <c r="K56" s="231">
        <v>1187.3</v>
      </c>
      <c r="L56" s="232">
        <v>67.94</v>
      </c>
      <c r="M56" s="46">
        <v>15.9</v>
      </c>
    </row>
    <row r="57" spans="2:13" s="352" customFormat="1" x14ac:dyDescent="0.25">
      <c r="B57" s="33" t="s">
        <v>106</v>
      </c>
      <c r="C57" s="60" t="s">
        <v>107</v>
      </c>
      <c r="D57" s="114">
        <v>2008</v>
      </c>
      <c r="E57" s="223" t="s">
        <v>529</v>
      </c>
      <c r="F57" s="346">
        <v>6.6</v>
      </c>
      <c r="G57" s="224">
        <v>98</v>
      </c>
      <c r="H57" s="225">
        <v>429.8</v>
      </c>
      <c r="I57" s="225" t="s">
        <v>529</v>
      </c>
      <c r="J57" s="225">
        <v>527.70000000000005</v>
      </c>
      <c r="K57" s="116">
        <v>161.19999999999999</v>
      </c>
      <c r="L57" s="226">
        <v>79.95</v>
      </c>
      <c r="M57" s="347">
        <v>18.600000000000001</v>
      </c>
    </row>
    <row r="58" spans="2:13" s="352" customFormat="1" x14ac:dyDescent="0.25">
      <c r="B58" s="33" t="s">
        <v>108</v>
      </c>
      <c r="C58" s="60" t="s">
        <v>109</v>
      </c>
      <c r="D58" s="114">
        <v>1983</v>
      </c>
      <c r="E58" s="223" t="s">
        <v>529</v>
      </c>
      <c r="F58" s="346">
        <v>69.400000000000006</v>
      </c>
      <c r="G58" s="224">
        <v>836.1</v>
      </c>
      <c r="H58" s="225">
        <v>4872.3</v>
      </c>
      <c r="I58" s="225" t="s">
        <v>529</v>
      </c>
      <c r="J58" s="225">
        <v>5708.5</v>
      </c>
      <c r="K58" s="116">
        <v>1474.9</v>
      </c>
      <c r="L58" s="226">
        <v>82.26</v>
      </c>
      <c r="M58" s="347">
        <v>14.6</v>
      </c>
    </row>
    <row r="59" spans="2:13" s="352" customFormat="1" x14ac:dyDescent="0.25">
      <c r="B59" s="33" t="s">
        <v>110</v>
      </c>
      <c r="C59" s="60" t="s">
        <v>111</v>
      </c>
      <c r="D59" s="114">
        <v>1980</v>
      </c>
      <c r="E59" s="223" t="s">
        <v>529</v>
      </c>
      <c r="F59" s="346">
        <v>51.7</v>
      </c>
      <c r="G59" s="224">
        <v>1005.1</v>
      </c>
      <c r="H59" s="225">
        <v>3759.1</v>
      </c>
      <c r="I59" s="225">
        <v>0.1</v>
      </c>
      <c r="J59" s="225">
        <v>4764.3</v>
      </c>
      <c r="K59" s="116">
        <v>1509.7</v>
      </c>
      <c r="L59" s="226">
        <v>92.15</v>
      </c>
      <c r="M59" s="347">
        <v>21.1</v>
      </c>
    </row>
    <row r="60" spans="2:13" s="352" customFormat="1" x14ac:dyDescent="0.25">
      <c r="B60" s="33" t="s">
        <v>112</v>
      </c>
      <c r="C60" s="60" t="s">
        <v>113</v>
      </c>
      <c r="D60" s="114">
        <v>1975</v>
      </c>
      <c r="E60" s="223" t="s">
        <v>529</v>
      </c>
      <c r="F60" s="346">
        <v>23.6</v>
      </c>
      <c r="G60" s="224">
        <v>286.39999999999998</v>
      </c>
      <c r="H60" s="225">
        <v>1640.5</v>
      </c>
      <c r="I60" s="225" t="s">
        <v>529</v>
      </c>
      <c r="J60" s="225">
        <v>1927</v>
      </c>
      <c r="K60" s="116">
        <v>1021.3</v>
      </c>
      <c r="L60" s="226">
        <v>81.650000000000006</v>
      </c>
      <c r="M60" s="347">
        <v>14.9</v>
      </c>
    </row>
    <row r="61" spans="2:13" s="352" customFormat="1" x14ac:dyDescent="0.25">
      <c r="B61" s="42" t="s">
        <v>1896</v>
      </c>
      <c r="C61" s="43" t="s">
        <v>1897</v>
      </c>
      <c r="D61" s="227">
        <v>1975</v>
      </c>
      <c r="E61" s="228">
        <v>2010</v>
      </c>
      <c r="F61" s="349">
        <v>67.400000000000006</v>
      </c>
      <c r="G61" s="229" t="s">
        <v>530</v>
      </c>
      <c r="H61" s="230" t="s">
        <v>530</v>
      </c>
      <c r="I61" s="230" t="s">
        <v>530</v>
      </c>
      <c r="J61" s="230" t="s">
        <v>530</v>
      </c>
      <c r="K61" s="231" t="s">
        <v>530</v>
      </c>
      <c r="L61" s="232" t="s">
        <v>530</v>
      </c>
      <c r="M61" s="350" t="s">
        <v>530</v>
      </c>
    </row>
    <row r="62" spans="2:13" s="352" customFormat="1" x14ac:dyDescent="0.25">
      <c r="B62" s="33" t="s">
        <v>114</v>
      </c>
      <c r="C62" s="60" t="s">
        <v>115</v>
      </c>
      <c r="D62" s="114">
        <v>1975</v>
      </c>
      <c r="E62" s="223" t="s">
        <v>529</v>
      </c>
      <c r="F62" s="346">
        <v>159.5</v>
      </c>
      <c r="G62" s="224">
        <v>2064.4</v>
      </c>
      <c r="H62" s="225">
        <v>9881.9</v>
      </c>
      <c r="I62" s="225" t="s">
        <v>529</v>
      </c>
      <c r="J62" s="225">
        <v>11946.3</v>
      </c>
      <c r="K62" s="116" t="s">
        <v>529</v>
      </c>
      <c r="L62" s="226">
        <v>74.900000000000006</v>
      </c>
      <c r="M62" s="347">
        <v>17.3</v>
      </c>
    </row>
    <row r="63" spans="2:13" s="352" customFormat="1" x14ac:dyDescent="0.25">
      <c r="B63" s="33" t="s">
        <v>116</v>
      </c>
      <c r="C63" s="60" t="s">
        <v>117</v>
      </c>
      <c r="D63" s="114">
        <v>1985</v>
      </c>
      <c r="E63" s="223" t="s">
        <v>530</v>
      </c>
      <c r="F63" s="346">
        <v>29.5</v>
      </c>
      <c r="G63" s="224">
        <v>471.2</v>
      </c>
      <c r="H63" s="225">
        <v>1727.8</v>
      </c>
      <c r="I63" s="225" t="s">
        <v>529</v>
      </c>
      <c r="J63" s="225">
        <v>2199</v>
      </c>
      <c r="K63" s="116">
        <v>969.9</v>
      </c>
      <c r="L63" s="226">
        <v>74.540000000000006</v>
      </c>
      <c r="M63" s="347">
        <v>21.4</v>
      </c>
    </row>
    <row r="64" spans="2:13" s="352" customFormat="1" x14ac:dyDescent="0.25">
      <c r="B64" s="33" t="s">
        <v>118</v>
      </c>
      <c r="C64" s="60" t="s">
        <v>119</v>
      </c>
      <c r="D64" s="114">
        <v>1971</v>
      </c>
      <c r="E64" s="223">
        <v>1989</v>
      </c>
      <c r="F64" s="346">
        <v>358</v>
      </c>
      <c r="G64" s="224">
        <v>5236.8999999999996</v>
      </c>
      <c r="H64" s="225">
        <v>23839.599999999999</v>
      </c>
      <c r="I64" s="225" t="s">
        <v>529</v>
      </c>
      <c r="J64" s="225">
        <v>29076.5</v>
      </c>
      <c r="K64" s="116">
        <v>14540.2</v>
      </c>
      <c r="L64" s="226">
        <v>81.22</v>
      </c>
      <c r="M64" s="347">
        <v>18</v>
      </c>
    </row>
    <row r="65" spans="2:13" s="352" customFormat="1" x14ac:dyDescent="0.25">
      <c r="B65" s="33" t="s">
        <v>120</v>
      </c>
      <c r="C65" s="60" t="s">
        <v>121</v>
      </c>
      <c r="D65" s="114">
        <v>1971</v>
      </c>
      <c r="E65" s="223">
        <v>1989</v>
      </c>
      <c r="F65" s="346">
        <v>276.3</v>
      </c>
      <c r="G65" s="224">
        <v>4174</v>
      </c>
      <c r="H65" s="225">
        <v>17981.7</v>
      </c>
      <c r="I65" s="225" t="s">
        <v>529</v>
      </c>
      <c r="J65" s="225">
        <v>22155.7</v>
      </c>
      <c r="K65" s="116">
        <v>11980.8</v>
      </c>
      <c r="L65" s="226">
        <v>80.19</v>
      </c>
      <c r="M65" s="347">
        <v>18.8</v>
      </c>
    </row>
    <row r="66" spans="2:13" s="352" customFormat="1" x14ac:dyDescent="0.25">
      <c r="B66" s="42" t="s">
        <v>122</v>
      </c>
      <c r="C66" s="43" t="s">
        <v>123</v>
      </c>
      <c r="D66" s="227">
        <v>1994</v>
      </c>
      <c r="E66" s="228" t="s">
        <v>529</v>
      </c>
      <c r="F66" s="349">
        <v>81.7</v>
      </c>
      <c r="G66" s="229">
        <v>1062.9000000000001</v>
      </c>
      <c r="H66" s="230">
        <v>5857.9</v>
      </c>
      <c r="I66" s="230" t="s">
        <v>529</v>
      </c>
      <c r="J66" s="230">
        <v>6920.8</v>
      </c>
      <c r="K66" s="231">
        <v>2559.5</v>
      </c>
      <c r="L66" s="232">
        <v>84.71</v>
      </c>
      <c r="M66" s="350">
        <v>15.4</v>
      </c>
    </row>
    <row r="67" spans="2:13" s="352" customFormat="1" x14ac:dyDescent="0.25">
      <c r="B67" s="33" t="s">
        <v>124</v>
      </c>
      <c r="C67" s="60" t="s">
        <v>125</v>
      </c>
      <c r="D67" s="114">
        <v>1975</v>
      </c>
      <c r="E67" s="223">
        <v>2010</v>
      </c>
      <c r="F67" s="346">
        <v>58.1</v>
      </c>
      <c r="G67" s="224">
        <v>1240.4000000000001</v>
      </c>
      <c r="H67" s="225">
        <v>4464.7</v>
      </c>
      <c r="I67" s="225" t="s">
        <v>529</v>
      </c>
      <c r="J67" s="225">
        <v>5705.1</v>
      </c>
      <c r="K67" s="116">
        <v>2951.2</v>
      </c>
      <c r="L67" s="226">
        <v>98.19</v>
      </c>
      <c r="M67" s="347">
        <v>21.7</v>
      </c>
    </row>
    <row r="68" spans="2:13" s="352" customFormat="1" x14ac:dyDescent="0.25">
      <c r="B68" s="33" t="s">
        <v>126</v>
      </c>
      <c r="C68" s="60" t="s">
        <v>127</v>
      </c>
      <c r="D68" s="114">
        <v>1981</v>
      </c>
      <c r="E68" s="223" t="s">
        <v>529</v>
      </c>
      <c r="F68" s="346">
        <v>42</v>
      </c>
      <c r="G68" s="224">
        <v>513.4</v>
      </c>
      <c r="H68" s="225">
        <v>2800.8</v>
      </c>
      <c r="I68" s="225" t="s">
        <v>529</v>
      </c>
      <c r="J68" s="225">
        <v>3314.1</v>
      </c>
      <c r="K68" s="116">
        <v>1875</v>
      </c>
      <c r="L68" s="226">
        <v>78.91</v>
      </c>
      <c r="M68" s="347">
        <v>15.5</v>
      </c>
    </row>
    <row r="69" spans="2:13" s="352" customFormat="1" x14ac:dyDescent="0.25">
      <c r="B69" s="33" t="s">
        <v>128</v>
      </c>
      <c r="C69" s="60" t="s">
        <v>129</v>
      </c>
      <c r="D69" s="114">
        <v>1982</v>
      </c>
      <c r="E69" s="223" t="s">
        <v>529</v>
      </c>
      <c r="F69" s="346">
        <v>20.2</v>
      </c>
      <c r="G69" s="224">
        <v>436.1</v>
      </c>
      <c r="H69" s="225">
        <v>1261.5</v>
      </c>
      <c r="I69" s="225" t="s">
        <v>529</v>
      </c>
      <c r="J69" s="225">
        <v>1697.6</v>
      </c>
      <c r="K69" s="116" t="s">
        <v>530</v>
      </c>
      <c r="L69" s="226">
        <v>84.04</v>
      </c>
      <c r="M69" s="347">
        <v>25.7</v>
      </c>
    </row>
    <row r="70" spans="2:13" s="352" customFormat="1" x14ac:dyDescent="0.25">
      <c r="B70" s="33" t="s">
        <v>1923</v>
      </c>
      <c r="C70" s="60" t="s">
        <v>1924</v>
      </c>
      <c r="D70" s="114">
        <v>1981</v>
      </c>
      <c r="E70" s="223" t="s">
        <v>529</v>
      </c>
      <c r="F70" s="346">
        <v>45.3</v>
      </c>
      <c r="G70" s="224">
        <v>558.9</v>
      </c>
      <c r="H70" s="225">
        <v>3444</v>
      </c>
      <c r="I70" s="225" t="s">
        <v>529</v>
      </c>
      <c r="J70" s="225">
        <v>4002.8</v>
      </c>
      <c r="K70" s="116">
        <v>128</v>
      </c>
      <c r="L70" s="226">
        <v>88.36</v>
      </c>
      <c r="M70" s="347">
        <v>14</v>
      </c>
    </row>
    <row r="71" spans="2:13" s="352" customFormat="1" x14ac:dyDescent="0.25">
      <c r="B71" s="33" t="s">
        <v>130</v>
      </c>
      <c r="C71" s="60" t="s">
        <v>131</v>
      </c>
      <c r="D71" s="114">
        <v>1976</v>
      </c>
      <c r="E71" s="223">
        <v>1978</v>
      </c>
      <c r="F71" s="346">
        <v>310.89999999999998</v>
      </c>
      <c r="G71" s="224">
        <v>4553.8999999999996</v>
      </c>
      <c r="H71" s="225">
        <v>15392.9</v>
      </c>
      <c r="I71" s="225" t="s">
        <v>529</v>
      </c>
      <c r="J71" s="225">
        <v>19946.8</v>
      </c>
      <c r="K71" s="116">
        <v>9985.7000000000007</v>
      </c>
      <c r="L71" s="226">
        <v>64.16</v>
      </c>
      <c r="M71" s="347">
        <v>22.8</v>
      </c>
    </row>
    <row r="72" spans="2:13" s="352" customFormat="1" x14ac:dyDescent="0.25">
      <c r="B72" s="42" t="s">
        <v>132</v>
      </c>
      <c r="C72" s="43" t="s">
        <v>133</v>
      </c>
      <c r="D72" s="227">
        <v>2004</v>
      </c>
      <c r="E72" s="228" t="s">
        <v>529</v>
      </c>
      <c r="F72" s="349">
        <v>9.6999999999999993</v>
      </c>
      <c r="G72" s="229">
        <v>267.3</v>
      </c>
      <c r="H72" s="230">
        <v>673.8</v>
      </c>
      <c r="I72" s="230" t="s">
        <v>529</v>
      </c>
      <c r="J72" s="230">
        <v>941.2</v>
      </c>
      <c r="K72" s="231">
        <v>395.4</v>
      </c>
      <c r="L72" s="232">
        <v>97.03</v>
      </c>
      <c r="M72" s="350">
        <v>28.4</v>
      </c>
    </row>
    <row r="73" spans="2:13" s="352" customFormat="1" x14ac:dyDescent="0.25">
      <c r="B73" s="33" t="s">
        <v>134</v>
      </c>
      <c r="C73" s="60" t="s">
        <v>135</v>
      </c>
      <c r="D73" s="114">
        <v>1968</v>
      </c>
      <c r="E73" s="223">
        <v>1995</v>
      </c>
      <c r="F73" s="346">
        <v>380.9</v>
      </c>
      <c r="G73" s="224">
        <v>7191.5</v>
      </c>
      <c r="H73" s="225">
        <v>23299.599999999999</v>
      </c>
      <c r="I73" s="225">
        <v>138.30000000000001</v>
      </c>
      <c r="J73" s="225">
        <v>30629.4</v>
      </c>
      <c r="K73" s="116">
        <v>18252.599999999999</v>
      </c>
      <c r="L73" s="226">
        <v>80.41</v>
      </c>
      <c r="M73" s="347">
        <v>23.5</v>
      </c>
    </row>
    <row r="74" spans="2:13" s="352" customFormat="1" x14ac:dyDescent="0.25">
      <c r="B74" s="33" t="s">
        <v>136</v>
      </c>
      <c r="C74" s="60" t="s">
        <v>137</v>
      </c>
      <c r="D74" s="114">
        <v>1975</v>
      </c>
      <c r="E74" s="223" t="s">
        <v>529</v>
      </c>
      <c r="F74" s="346">
        <v>421.5</v>
      </c>
      <c r="G74" s="224">
        <v>6322.4</v>
      </c>
      <c r="H74" s="225">
        <v>26491.4</v>
      </c>
      <c r="I74" s="225" t="s">
        <v>529</v>
      </c>
      <c r="J74" s="225">
        <v>32813.699999999997</v>
      </c>
      <c r="K74" s="116">
        <v>18826.3</v>
      </c>
      <c r="L74" s="226">
        <v>77.849999999999994</v>
      </c>
      <c r="M74" s="347">
        <v>19.3</v>
      </c>
    </row>
    <row r="75" spans="2:13" s="352" customFormat="1" x14ac:dyDescent="0.25">
      <c r="B75" s="33" t="s">
        <v>138</v>
      </c>
      <c r="C75" s="60" t="s">
        <v>139</v>
      </c>
      <c r="D75" s="114">
        <v>1963</v>
      </c>
      <c r="E75" s="223">
        <v>1972</v>
      </c>
      <c r="F75" s="346">
        <v>940</v>
      </c>
      <c r="G75" s="224">
        <v>14098.6</v>
      </c>
      <c r="H75" s="225">
        <v>53917.2</v>
      </c>
      <c r="I75" s="225" t="s">
        <v>529</v>
      </c>
      <c r="J75" s="225">
        <v>68015.7</v>
      </c>
      <c r="K75" s="116">
        <v>40348.699999999997</v>
      </c>
      <c r="L75" s="226">
        <v>72.36</v>
      </c>
      <c r="M75" s="347">
        <v>20.7</v>
      </c>
    </row>
    <row r="76" spans="2:13" s="352" customFormat="1" x14ac:dyDescent="0.25">
      <c r="B76" s="33" t="s">
        <v>140</v>
      </c>
      <c r="C76" s="60" t="s">
        <v>141</v>
      </c>
      <c r="D76" s="114">
        <v>2002</v>
      </c>
      <c r="E76" s="223" t="s">
        <v>529</v>
      </c>
      <c r="F76" s="346">
        <v>10</v>
      </c>
      <c r="G76" s="224">
        <v>153.80000000000001</v>
      </c>
      <c r="H76" s="225">
        <v>617.5</v>
      </c>
      <c r="I76" s="225" t="s">
        <v>529</v>
      </c>
      <c r="J76" s="225">
        <v>771.3</v>
      </c>
      <c r="K76" s="116">
        <v>310</v>
      </c>
      <c r="L76" s="226">
        <v>77.13</v>
      </c>
      <c r="M76" s="347">
        <v>19.899999999999999</v>
      </c>
    </row>
    <row r="77" spans="2:13" s="352" customFormat="1" x14ac:dyDescent="0.25">
      <c r="B77" s="42" t="s">
        <v>142</v>
      </c>
      <c r="C77" s="43" t="s">
        <v>143</v>
      </c>
      <c r="D77" s="227">
        <v>1981</v>
      </c>
      <c r="E77" s="228" t="s">
        <v>529</v>
      </c>
      <c r="F77" s="349">
        <v>97.7</v>
      </c>
      <c r="G77" s="229">
        <v>1403.9</v>
      </c>
      <c r="H77" s="230">
        <v>6129.3</v>
      </c>
      <c r="I77" s="230">
        <v>12.4</v>
      </c>
      <c r="J77" s="230">
        <v>7545.6</v>
      </c>
      <c r="K77" s="231" t="s">
        <v>530</v>
      </c>
      <c r="L77" s="232">
        <v>77.23</v>
      </c>
      <c r="M77" s="350">
        <v>18.600000000000001</v>
      </c>
    </row>
    <row r="78" spans="2:13" s="352" customFormat="1" x14ac:dyDescent="0.25">
      <c r="B78" s="33" t="s">
        <v>144</v>
      </c>
      <c r="C78" s="60" t="s">
        <v>145</v>
      </c>
      <c r="D78" s="114">
        <v>1981</v>
      </c>
      <c r="E78" s="223" t="s">
        <v>529</v>
      </c>
      <c r="F78" s="346">
        <v>9.3000000000000007</v>
      </c>
      <c r="G78" s="224">
        <v>217.2</v>
      </c>
      <c r="H78" s="225">
        <v>683</v>
      </c>
      <c r="I78" s="225" t="s">
        <v>529</v>
      </c>
      <c r="J78" s="225">
        <v>900.2</v>
      </c>
      <c r="K78" s="116" t="s">
        <v>530</v>
      </c>
      <c r="L78" s="226">
        <v>96.8</v>
      </c>
      <c r="M78" s="347">
        <v>24.1</v>
      </c>
    </row>
    <row r="79" spans="2:13" s="352" customFormat="1" x14ac:dyDescent="0.25">
      <c r="B79" s="33" t="s">
        <v>146</v>
      </c>
      <c r="C79" s="60" t="s">
        <v>147</v>
      </c>
      <c r="D79" s="114">
        <v>1962</v>
      </c>
      <c r="E79" s="223">
        <v>1965</v>
      </c>
      <c r="F79" s="346">
        <v>1176.8</v>
      </c>
      <c r="G79" s="224">
        <v>21264.799999999999</v>
      </c>
      <c r="H79" s="225">
        <v>78124.3</v>
      </c>
      <c r="I79" s="225" t="s">
        <v>529</v>
      </c>
      <c r="J79" s="225">
        <v>99389.1</v>
      </c>
      <c r="K79" s="116">
        <v>57883.4</v>
      </c>
      <c r="L79" s="226">
        <v>84.46</v>
      </c>
      <c r="M79" s="347">
        <v>21.4</v>
      </c>
    </row>
    <row r="80" spans="2:13" s="352" customFormat="1" x14ac:dyDescent="0.25">
      <c r="B80" s="33" t="s">
        <v>148</v>
      </c>
      <c r="C80" s="60" t="s">
        <v>149</v>
      </c>
      <c r="D80" s="114">
        <v>1981</v>
      </c>
      <c r="E80" s="223" t="s">
        <v>529</v>
      </c>
      <c r="F80" s="346">
        <v>24.3</v>
      </c>
      <c r="G80" s="224">
        <v>455</v>
      </c>
      <c r="H80" s="225">
        <v>1619.9</v>
      </c>
      <c r="I80" s="225" t="s">
        <v>529</v>
      </c>
      <c r="J80" s="225">
        <v>2074.9</v>
      </c>
      <c r="K80" s="116">
        <v>1100.5</v>
      </c>
      <c r="L80" s="226">
        <v>85.39</v>
      </c>
      <c r="M80" s="347">
        <v>21.9</v>
      </c>
    </row>
    <row r="81" spans="2:13" s="352" customFormat="1" x14ac:dyDescent="0.25">
      <c r="B81" s="33" t="s">
        <v>150</v>
      </c>
      <c r="C81" s="60" t="s">
        <v>151</v>
      </c>
      <c r="D81" s="114">
        <v>1975</v>
      </c>
      <c r="E81" s="223" t="s">
        <v>529</v>
      </c>
      <c r="F81" s="346">
        <v>93</v>
      </c>
      <c r="G81" s="224">
        <v>1730.4</v>
      </c>
      <c r="H81" s="225">
        <v>6160.1</v>
      </c>
      <c r="I81" s="225" t="s">
        <v>529</v>
      </c>
      <c r="J81" s="225">
        <v>7890.5</v>
      </c>
      <c r="K81" s="116">
        <v>4645.3999999999996</v>
      </c>
      <c r="L81" s="226">
        <v>84.84</v>
      </c>
      <c r="M81" s="347">
        <v>21.9</v>
      </c>
    </row>
    <row r="82" spans="2:13" s="352" customFormat="1" x14ac:dyDescent="0.25">
      <c r="B82" s="42" t="s">
        <v>152</v>
      </c>
      <c r="C82" s="43" t="s">
        <v>153</v>
      </c>
      <c r="D82" s="227">
        <v>1962</v>
      </c>
      <c r="E82" s="228">
        <v>1965</v>
      </c>
      <c r="F82" s="349">
        <v>1059.5</v>
      </c>
      <c r="G82" s="229">
        <v>19079.400000000001</v>
      </c>
      <c r="H82" s="230">
        <v>70344.3</v>
      </c>
      <c r="I82" s="230" t="s">
        <v>529</v>
      </c>
      <c r="J82" s="230">
        <v>89423.7</v>
      </c>
      <c r="K82" s="231">
        <v>52137.5</v>
      </c>
      <c r="L82" s="232">
        <v>84.4</v>
      </c>
      <c r="M82" s="350">
        <v>21.3</v>
      </c>
    </row>
    <row r="83" spans="2:13" s="352" customFormat="1" x14ac:dyDescent="0.25">
      <c r="B83" s="33" t="s">
        <v>154</v>
      </c>
      <c r="C83" s="60" t="s">
        <v>155</v>
      </c>
      <c r="D83" s="114">
        <v>1999</v>
      </c>
      <c r="E83" s="223" t="s">
        <v>529</v>
      </c>
      <c r="F83" s="346">
        <v>18</v>
      </c>
      <c r="G83" s="224">
        <v>396.8</v>
      </c>
      <c r="H83" s="225">
        <v>1304.5</v>
      </c>
      <c r="I83" s="225">
        <v>2.1</v>
      </c>
      <c r="J83" s="225">
        <v>1703.4</v>
      </c>
      <c r="K83" s="116">
        <v>667.1</v>
      </c>
      <c r="L83" s="226">
        <v>94.63</v>
      </c>
      <c r="M83" s="347">
        <v>23.3</v>
      </c>
    </row>
    <row r="84" spans="2:13" s="352" customFormat="1" x14ac:dyDescent="0.25">
      <c r="B84" s="33" t="s">
        <v>156</v>
      </c>
      <c r="C84" s="60" t="s">
        <v>157</v>
      </c>
      <c r="D84" s="114">
        <v>1976</v>
      </c>
      <c r="E84" s="223" t="s">
        <v>529</v>
      </c>
      <c r="F84" s="346">
        <v>39.700000000000003</v>
      </c>
      <c r="G84" s="224">
        <v>548.9</v>
      </c>
      <c r="H84" s="225">
        <v>2420.1</v>
      </c>
      <c r="I84" s="225" t="s">
        <v>529</v>
      </c>
      <c r="J84" s="225">
        <v>2969.1</v>
      </c>
      <c r="K84" s="116">
        <v>1233.7</v>
      </c>
      <c r="L84" s="226">
        <v>74.790000000000006</v>
      </c>
      <c r="M84" s="347">
        <v>18.5</v>
      </c>
    </row>
    <row r="85" spans="2:13" s="352" customFormat="1" x14ac:dyDescent="0.25">
      <c r="B85" s="33" t="s">
        <v>160</v>
      </c>
      <c r="C85" s="60" t="s">
        <v>161</v>
      </c>
      <c r="D85" s="114">
        <v>1966</v>
      </c>
      <c r="E85" s="223">
        <v>1977</v>
      </c>
      <c r="F85" s="346">
        <v>544</v>
      </c>
      <c r="G85" s="224">
        <v>10854.1</v>
      </c>
      <c r="H85" s="225">
        <v>37297.800000000003</v>
      </c>
      <c r="I85" s="225">
        <v>5.3</v>
      </c>
      <c r="J85" s="225">
        <v>48157.3</v>
      </c>
      <c r="K85" s="116">
        <v>28383.200000000001</v>
      </c>
      <c r="L85" s="226">
        <v>88.52</v>
      </c>
      <c r="M85" s="347">
        <v>22.5</v>
      </c>
    </row>
    <row r="86" spans="2:13" s="352" customFormat="1" x14ac:dyDescent="0.25">
      <c r="B86" s="33" t="s">
        <v>162</v>
      </c>
      <c r="C86" s="60" t="s">
        <v>163</v>
      </c>
      <c r="D86" s="114">
        <v>1976</v>
      </c>
      <c r="E86" s="223">
        <v>2008</v>
      </c>
      <c r="F86" s="346">
        <v>67.900000000000006</v>
      </c>
      <c r="G86" s="224">
        <v>915.7</v>
      </c>
      <c r="H86" s="225">
        <v>4505.2</v>
      </c>
      <c r="I86" s="225" t="s">
        <v>529</v>
      </c>
      <c r="J86" s="225">
        <v>5420.9</v>
      </c>
      <c r="K86" s="116">
        <v>2555.3000000000002</v>
      </c>
      <c r="L86" s="226">
        <v>79.84</v>
      </c>
      <c r="M86" s="347">
        <v>16.899999999999999</v>
      </c>
    </row>
    <row r="87" spans="2:13" s="352" customFormat="1" x14ac:dyDescent="0.25">
      <c r="B87" s="42" t="s">
        <v>164</v>
      </c>
      <c r="C87" s="43" t="s">
        <v>165</v>
      </c>
      <c r="D87" s="227">
        <v>1976</v>
      </c>
      <c r="E87" s="228" t="s">
        <v>529</v>
      </c>
      <c r="F87" s="349">
        <v>60.6</v>
      </c>
      <c r="G87" s="229">
        <v>941.8</v>
      </c>
      <c r="H87" s="230">
        <v>4475.8</v>
      </c>
      <c r="I87" s="230" t="s">
        <v>529</v>
      </c>
      <c r="J87" s="230">
        <v>5417.6</v>
      </c>
      <c r="K87" s="231">
        <v>2765.8</v>
      </c>
      <c r="L87" s="232">
        <v>89.4</v>
      </c>
      <c r="M87" s="350">
        <v>17.399999999999999</v>
      </c>
    </row>
    <row r="88" spans="2:13" s="352" customFormat="1" x14ac:dyDescent="0.25">
      <c r="B88" s="33" t="s">
        <v>166</v>
      </c>
      <c r="C88" s="60" t="s">
        <v>167</v>
      </c>
      <c r="D88" s="114">
        <v>1980</v>
      </c>
      <c r="E88" s="223" t="s">
        <v>529</v>
      </c>
      <c r="F88" s="346">
        <v>229.6</v>
      </c>
      <c r="G88" s="224">
        <v>4751.3</v>
      </c>
      <c r="H88" s="225">
        <v>15163.2</v>
      </c>
      <c r="I88" s="225" t="s">
        <v>529</v>
      </c>
      <c r="J88" s="225">
        <v>19914.5</v>
      </c>
      <c r="K88" s="116">
        <v>10094.5</v>
      </c>
      <c r="L88" s="226">
        <v>86.74</v>
      </c>
      <c r="M88" s="347">
        <v>23.9</v>
      </c>
    </row>
    <row r="89" spans="2:13" s="352" customFormat="1" x14ac:dyDescent="0.25">
      <c r="B89" s="33" t="s">
        <v>168</v>
      </c>
      <c r="C89" s="60" t="s">
        <v>169</v>
      </c>
      <c r="D89" s="114">
        <v>1980</v>
      </c>
      <c r="E89" s="223" t="s">
        <v>529</v>
      </c>
      <c r="F89" s="346">
        <v>31.7</v>
      </c>
      <c r="G89" s="224">
        <v>590.70000000000005</v>
      </c>
      <c r="H89" s="225">
        <v>2319.8000000000002</v>
      </c>
      <c r="I89" s="225" t="s">
        <v>529</v>
      </c>
      <c r="J89" s="225">
        <v>2910.5</v>
      </c>
      <c r="K89" s="116">
        <v>1646.3</v>
      </c>
      <c r="L89" s="226">
        <v>91.81</v>
      </c>
      <c r="M89" s="347">
        <v>20.3</v>
      </c>
    </row>
    <row r="90" spans="2:13" s="352" customFormat="1" x14ac:dyDescent="0.25">
      <c r="B90" s="33" t="s">
        <v>170</v>
      </c>
      <c r="C90" s="60" t="s">
        <v>171</v>
      </c>
      <c r="D90" s="114">
        <v>1980</v>
      </c>
      <c r="E90" s="223" t="s">
        <v>529</v>
      </c>
      <c r="F90" s="346">
        <v>38.6</v>
      </c>
      <c r="G90" s="224">
        <v>521</v>
      </c>
      <c r="H90" s="225">
        <v>2772.3</v>
      </c>
      <c r="I90" s="225" t="s">
        <v>529</v>
      </c>
      <c r="J90" s="225">
        <v>3293.3</v>
      </c>
      <c r="K90" s="116">
        <v>1293.4000000000001</v>
      </c>
      <c r="L90" s="226">
        <v>85.32</v>
      </c>
      <c r="M90" s="347">
        <v>15.8</v>
      </c>
    </row>
    <row r="91" spans="2:13" s="352" customFormat="1" x14ac:dyDescent="0.25">
      <c r="B91" s="33" t="s">
        <v>172</v>
      </c>
      <c r="C91" s="60" t="s">
        <v>173</v>
      </c>
      <c r="D91" s="114">
        <v>1958</v>
      </c>
      <c r="E91" s="223" t="s">
        <v>529</v>
      </c>
      <c r="F91" s="346">
        <v>127.1</v>
      </c>
      <c r="G91" s="224">
        <v>2977.1</v>
      </c>
      <c r="H91" s="225">
        <v>7806.4</v>
      </c>
      <c r="I91" s="225" t="s">
        <v>529</v>
      </c>
      <c r="J91" s="225">
        <v>10783.5</v>
      </c>
      <c r="K91" s="116">
        <v>6107.9</v>
      </c>
      <c r="L91" s="226">
        <v>84.84</v>
      </c>
      <c r="M91" s="347">
        <v>27.6</v>
      </c>
    </row>
    <row r="92" spans="2:13" s="352" customFormat="1" x14ac:dyDescent="0.25">
      <c r="B92" s="42" t="s">
        <v>174</v>
      </c>
      <c r="C92" s="43" t="s">
        <v>175</v>
      </c>
      <c r="D92" s="227">
        <v>1982</v>
      </c>
      <c r="E92" s="228" t="s">
        <v>529</v>
      </c>
      <c r="F92" s="349">
        <v>23.4</v>
      </c>
      <c r="G92" s="229">
        <v>465.2</v>
      </c>
      <c r="H92" s="230">
        <v>1623.7</v>
      </c>
      <c r="I92" s="230" t="s">
        <v>529</v>
      </c>
      <c r="J92" s="230">
        <v>2088.9</v>
      </c>
      <c r="K92" s="231">
        <v>837.2</v>
      </c>
      <c r="L92" s="232">
        <v>89.27</v>
      </c>
      <c r="M92" s="350">
        <v>22.3</v>
      </c>
    </row>
    <row r="93" spans="2:13" s="352" customFormat="1" x14ac:dyDescent="0.25">
      <c r="B93" s="33" t="s">
        <v>176</v>
      </c>
      <c r="C93" s="60" t="s">
        <v>177</v>
      </c>
      <c r="D93" s="114">
        <v>2005</v>
      </c>
      <c r="E93" s="223" t="s">
        <v>529</v>
      </c>
      <c r="F93" s="346">
        <v>2.8</v>
      </c>
      <c r="G93" s="224">
        <v>105</v>
      </c>
      <c r="H93" s="225">
        <v>248.9</v>
      </c>
      <c r="I93" s="225" t="s">
        <v>529</v>
      </c>
      <c r="J93" s="225">
        <v>353.9</v>
      </c>
      <c r="K93" s="116" t="s">
        <v>529</v>
      </c>
      <c r="L93" s="226">
        <v>126.39</v>
      </c>
      <c r="M93" s="347">
        <v>29.7</v>
      </c>
    </row>
    <row r="94" spans="2:13" s="352" customFormat="1" x14ac:dyDescent="0.25">
      <c r="B94" s="33" t="s">
        <v>178</v>
      </c>
      <c r="C94" s="60" t="s">
        <v>179</v>
      </c>
      <c r="D94" s="114">
        <v>2000</v>
      </c>
      <c r="E94" s="223" t="s">
        <v>529</v>
      </c>
      <c r="F94" s="346">
        <v>6</v>
      </c>
      <c r="G94" s="224">
        <v>92.1</v>
      </c>
      <c r="H94" s="225">
        <v>392.2</v>
      </c>
      <c r="I94" s="225" t="s">
        <v>529</v>
      </c>
      <c r="J94" s="225">
        <v>484.3</v>
      </c>
      <c r="K94" s="116">
        <v>209.6</v>
      </c>
      <c r="L94" s="226">
        <v>80.72</v>
      </c>
      <c r="M94" s="347">
        <v>19</v>
      </c>
    </row>
    <row r="95" spans="2:13" s="352" customFormat="1" x14ac:dyDescent="0.25">
      <c r="B95" s="33" t="s">
        <v>180</v>
      </c>
      <c r="C95" s="60" t="s">
        <v>181</v>
      </c>
      <c r="D95" s="114">
        <v>1975</v>
      </c>
      <c r="E95" s="223" t="s">
        <v>529</v>
      </c>
      <c r="F95" s="346">
        <v>37.299999999999997</v>
      </c>
      <c r="G95" s="224">
        <v>585.70000000000005</v>
      </c>
      <c r="H95" s="225">
        <v>2612.6999999999998</v>
      </c>
      <c r="I95" s="225" t="s">
        <v>529</v>
      </c>
      <c r="J95" s="225">
        <v>3198.3</v>
      </c>
      <c r="K95" s="116" t="s">
        <v>530</v>
      </c>
      <c r="L95" s="226">
        <v>85.75</v>
      </c>
      <c r="M95" s="347">
        <v>18.3</v>
      </c>
    </row>
    <row r="96" spans="2:13" s="352" customFormat="1" x14ac:dyDescent="0.25">
      <c r="B96" s="33" t="s">
        <v>182</v>
      </c>
      <c r="C96" s="60" t="s">
        <v>183</v>
      </c>
      <c r="D96" s="114">
        <v>1983</v>
      </c>
      <c r="E96" s="223" t="s">
        <v>529</v>
      </c>
      <c r="F96" s="346">
        <v>117</v>
      </c>
      <c r="G96" s="224">
        <v>2218.6999999999998</v>
      </c>
      <c r="H96" s="225">
        <v>7694.9</v>
      </c>
      <c r="I96" s="225">
        <v>26.2</v>
      </c>
      <c r="J96" s="225">
        <v>9939.7999999999993</v>
      </c>
      <c r="K96" s="116">
        <v>5971.5</v>
      </c>
      <c r="L96" s="226">
        <v>84.96</v>
      </c>
      <c r="M96" s="347">
        <v>22.3</v>
      </c>
    </row>
    <row r="97" spans="2:13" s="352" customFormat="1" x14ac:dyDescent="0.25">
      <c r="B97" s="42" t="s">
        <v>184</v>
      </c>
      <c r="C97" s="43" t="s">
        <v>185</v>
      </c>
      <c r="D97" s="227">
        <v>1979</v>
      </c>
      <c r="E97" s="228" t="s">
        <v>529</v>
      </c>
      <c r="F97" s="349">
        <v>84.2</v>
      </c>
      <c r="G97" s="229">
        <v>905.9</v>
      </c>
      <c r="H97" s="230">
        <v>5211.8</v>
      </c>
      <c r="I97" s="230">
        <v>98.6</v>
      </c>
      <c r="J97" s="230">
        <v>6216.4</v>
      </c>
      <c r="K97" s="231">
        <v>3159.3</v>
      </c>
      <c r="L97" s="232">
        <v>73.83</v>
      </c>
      <c r="M97" s="350">
        <v>14.6</v>
      </c>
    </row>
    <row r="98" spans="2:13" s="352" customFormat="1" x14ac:dyDescent="0.25">
      <c r="B98" s="33" t="s">
        <v>186</v>
      </c>
      <c r="C98" s="60" t="s">
        <v>187</v>
      </c>
      <c r="D98" s="114">
        <v>1974</v>
      </c>
      <c r="E98" s="223">
        <v>1982</v>
      </c>
      <c r="F98" s="346">
        <v>287</v>
      </c>
      <c r="G98" s="224">
        <v>5507.8</v>
      </c>
      <c r="H98" s="225">
        <v>17421.900000000001</v>
      </c>
      <c r="I98" s="225">
        <v>28.6</v>
      </c>
      <c r="J98" s="225">
        <v>22958.400000000001</v>
      </c>
      <c r="K98" s="116">
        <v>12143.3</v>
      </c>
      <c r="L98" s="226">
        <v>79.989999999999995</v>
      </c>
      <c r="M98" s="347">
        <v>24</v>
      </c>
    </row>
    <row r="99" spans="2:13" s="352" customFormat="1" x14ac:dyDescent="0.25">
      <c r="B99" s="33" t="s">
        <v>188</v>
      </c>
      <c r="C99" s="60" t="s">
        <v>189</v>
      </c>
      <c r="D99" s="114">
        <v>1991</v>
      </c>
      <c r="E99" s="223" t="s">
        <v>529</v>
      </c>
      <c r="F99" s="346">
        <v>13.3</v>
      </c>
      <c r="G99" s="224">
        <v>225.7</v>
      </c>
      <c r="H99" s="225">
        <v>992</v>
      </c>
      <c r="I99" s="225" t="s">
        <v>529</v>
      </c>
      <c r="J99" s="225">
        <v>1217.7</v>
      </c>
      <c r="K99" s="116">
        <v>546.79999999999995</v>
      </c>
      <c r="L99" s="226">
        <v>91.56</v>
      </c>
      <c r="M99" s="347">
        <v>18.5</v>
      </c>
    </row>
    <row r="100" spans="2:13" s="352" customFormat="1" x14ac:dyDescent="0.25">
      <c r="B100" s="33" t="s">
        <v>190</v>
      </c>
      <c r="C100" s="60" t="s">
        <v>191</v>
      </c>
      <c r="D100" s="114">
        <v>1977</v>
      </c>
      <c r="E100" s="223">
        <v>1980</v>
      </c>
      <c r="F100" s="346">
        <v>105.9</v>
      </c>
      <c r="G100" s="224">
        <v>822</v>
      </c>
      <c r="H100" s="225">
        <v>8182.1</v>
      </c>
      <c r="I100" s="225" t="s">
        <v>529</v>
      </c>
      <c r="J100" s="225">
        <v>9004.1</v>
      </c>
      <c r="K100" s="116" t="s">
        <v>530</v>
      </c>
      <c r="L100" s="226">
        <v>85.02</v>
      </c>
      <c r="M100" s="347">
        <v>9.1</v>
      </c>
    </row>
    <row r="101" spans="2:13" s="352" customFormat="1" x14ac:dyDescent="0.25">
      <c r="B101" s="33" t="s">
        <v>192</v>
      </c>
      <c r="C101" s="60" t="s">
        <v>193</v>
      </c>
      <c r="D101" s="114">
        <v>1972</v>
      </c>
      <c r="E101" s="223" t="s">
        <v>529</v>
      </c>
      <c r="F101" s="346">
        <v>48.3</v>
      </c>
      <c r="G101" s="224">
        <v>581.6</v>
      </c>
      <c r="H101" s="225">
        <v>3346.8</v>
      </c>
      <c r="I101" s="225" t="s">
        <v>529</v>
      </c>
      <c r="J101" s="225">
        <v>3928.3</v>
      </c>
      <c r="K101" s="116">
        <v>1781.1</v>
      </c>
      <c r="L101" s="226">
        <v>81.33</v>
      </c>
      <c r="M101" s="347">
        <v>14.8</v>
      </c>
    </row>
    <row r="102" spans="2:13" s="352" customFormat="1" x14ac:dyDescent="0.25">
      <c r="B102" s="42" t="s">
        <v>194</v>
      </c>
      <c r="C102" s="43" t="s">
        <v>195</v>
      </c>
      <c r="D102" s="227">
        <v>1979</v>
      </c>
      <c r="E102" s="228">
        <v>1995</v>
      </c>
      <c r="F102" s="349">
        <v>489.4</v>
      </c>
      <c r="G102" s="229">
        <v>14887.7</v>
      </c>
      <c r="H102" s="230">
        <v>26749.8</v>
      </c>
      <c r="I102" s="230" t="s">
        <v>529</v>
      </c>
      <c r="J102" s="230">
        <v>41637.5</v>
      </c>
      <c r="K102" s="231" t="s">
        <v>530</v>
      </c>
      <c r="L102" s="232">
        <v>85.08</v>
      </c>
      <c r="M102" s="350">
        <v>35.799999999999997</v>
      </c>
    </row>
    <row r="103" spans="2:13" s="352" customFormat="1" x14ac:dyDescent="0.25">
      <c r="B103" s="33" t="s">
        <v>196</v>
      </c>
      <c r="C103" s="60" t="s">
        <v>197</v>
      </c>
      <c r="D103" s="114">
        <v>1978</v>
      </c>
      <c r="E103" s="223">
        <v>2010</v>
      </c>
      <c r="F103" s="346">
        <v>53.4</v>
      </c>
      <c r="G103" s="224">
        <v>993.4</v>
      </c>
      <c r="H103" s="225">
        <v>3713.3</v>
      </c>
      <c r="I103" s="225">
        <v>15.4</v>
      </c>
      <c r="J103" s="225">
        <v>4722</v>
      </c>
      <c r="K103" s="116">
        <v>2100.6</v>
      </c>
      <c r="L103" s="226">
        <v>88.43</v>
      </c>
      <c r="M103" s="347">
        <v>21</v>
      </c>
    </row>
    <row r="104" spans="2:13" s="352" customFormat="1" x14ac:dyDescent="0.25">
      <c r="B104" s="33" t="s">
        <v>198</v>
      </c>
      <c r="C104" s="60" t="s">
        <v>199</v>
      </c>
      <c r="D104" s="114">
        <v>1974</v>
      </c>
      <c r="E104" s="223" t="s">
        <v>529</v>
      </c>
      <c r="F104" s="346">
        <v>47.9</v>
      </c>
      <c r="G104" s="224">
        <v>892.8</v>
      </c>
      <c r="H104" s="225">
        <v>4173.6000000000004</v>
      </c>
      <c r="I104" s="225" t="s">
        <v>529</v>
      </c>
      <c r="J104" s="225">
        <v>5066.3999999999996</v>
      </c>
      <c r="K104" s="116">
        <v>1745.7</v>
      </c>
      <c r="L104" s="226">
        <v>105.77</v>
      </c>
      <c r="M104" s="347">
        <v>17.600000000000001</v>
      </c>
    </row>
    <row r="105" spans="2:13" s="352" customFormat="1" x14ac:dyDescent="0.25">
      <c r="B105" s="33" t="s">
        <v>200</v>
      </c>
      <c r="C105" s="60" t="s">
        <v>199</v>
      </c>
      <c r="D105" s="114">
        <v>1974</v>
      </c>
      <c r="E105" s="223" t="s">
        <v>529</v>
      </c>
      <c r="F105" s="346">
        <v>39.9</v>
      </c>
      <c r="G105" s="224">
        <v>761.5</v>
      </c>
      <c r="H105" s="225">
        <v>3575.8</v>
      </c>
      <c r="I105" s="225" t="s">
        <v>529</v>
      </c>
      <c r="J105" s="225">
        <v>4337.3</v>
      </c>
      <c r="K105" s="116">
        <v>1673</v>
      </c>
      <c r="L105" s="226">
        <v>108.7</v>
      </c>
      <c r="M105" s="347">
        <v>17.600000000000001</v>
      </c>
    </row>
    <row r="106" spans="2:13" s="352" customFormat="1" x14ac:dyDescent="0.25">
      <c r="B106" s="33" t="s">
        <v>201</v>
      </c>
      <c r="C106" s="60" t="s">
        <v>202</v>
      </c>
      <c r="D106" s="114">
        <v>2000</v>
      </c>
      <c r="E106" s="223" t="s">
        <v>529</v>
      </c>
      <c r="F106" s="346">
        <v>5</v>
      </c>
      <c r="G106" s="224">
        <v>52.7</v>
      </c>
      <c r="H106" s="225">
        <v>379.7</v>
      </c>
      <c r="I106" s="225" t="s">
        <v>529</v>
      </c>
      <c r="J106" s="225">
        <v>432.4</v>
      </c>
      <c r="K106" s="116">
        <v>42.3</v>
      </c>
      <c r="L106" s="226">
        <v>86.48</v>
      </c>
      <c r="M106" s="347">
        <v>12.2</v>
      </c>
    </row>
    <row r="107" spans="2:13" s="352" customFormat="1" x14ac:dyDescent="0.25">
      <c r="B107" s="42" t="s">
        <v>203</v>
      </c>
      <c r="C107" s="43" t="s">
        <v>204</v>
      </c>
      <c r="D107" s="227">
        <v>2001</v>
      </c>
      <c r="E107" s="228" t="s">
        <v>529</v>
      </c>
      <c r="F107" s="349">
        <v>3</v>
      </c>
      <c r="G107" s="229">
        <v>78.599999999999994</v>
      </c>
      <c r="H107" s="230">
        <v>218.1</v>
      </c>
      <c r="I107" s="230" t="s">
        <v>529</v>
      </c>
      <c r="J107" s="230">
        <v>296.7</v>
      </c>
      <c r="K107" s="231">
        <v>30.4</v>
      </c>
      <c r="L107" s="232">
        <v>98.9</v>
      </c>
      <c r="M107" s="350">
        <v>26.5</v>
      </c>
    </row>
    <row r="108" spans="2:13" s="352" customFormat="1" x14ac:dyDescent="0.25">
      <c r="B108" s="33" t="s">
        <v>205</v>
      </c>
      <c r="C108" s="60" t="s">
        <v>206</v>
      </c>
      <c r="D108" s="114">
        <v>1976</v>
      </c>
      <c r="E108" s="223" t="s">
        <v>529</v>
      </c>
      <c r="F108" s="346">
        <v>59.5</v>
      </c>
      <c r="G108" s="224">
        <v>644.79999999999995</v>
      </c>
      <c r="H108" s="225">
        <v>3155.8</v>
      </c>
      <c r="I108" s="225" t="s">
        <v>529</v>
      </c>
      <c r="J108" s="225">
        <v>3800.6</v>
      </c>
      <c r="K108" s="116">
        <v>2114.1999999999998</v>
      </c>
      <c r="L108" s="226">
        <v>63.88</v>
      </c>
      <c r="M108" s="347">
        <v>17</v>
      </c>
    </row>
    <row r="109" spans="2:13" s="352" customFormat="1" x14ac:dyDescent="0.25">
      <c r="B109" s="33" t="s">
        <v>207</v>
      </c>
      <c r="C109" s="60" t="s">
        <v>208</v>
      </c>
      <c r="D109" s="114">
        <v>1975</v>
      </c>
      <c r="E109" s="223" t="s">
        <v>529</v>
      </c>
      <c r="F109" s="346">
        <v>126.9</v>
      </c>
      <c r="G109" s="224">
        <v>2054.1999999999998</v>
      </c>
      <c r="H109" s="225">
        <v>8206.4</v>
      </c>
      <c r="I109" s="225">
        <v>2.2000000000000002</v>
      </c>
      <c r="J109" s="225">
        <v>10262.9</v>
      </c>
      <c r="K109" s="116">
        <v>5131.1000000000004</v>
      </c>
      <c r="L109" s="226">
        <v>80.87</v>
      </c>
      <c r="M109" s="347">
        <v>20</v>
      </c>
    </row>
    <row r="110" spans="2:13" s="352" customFormat="1" x14ac:dyDescent="0.25">
      <c r="B110" s="33" t="s">
        <v>209</v>
      </c>
      <c r="C110" s="60" t="s">
        <v>210</v>
      </c>
      <c r="D110" s="114">
        <v>2007</v>
      </c>
      <c r="E110" s="223" t="s">
        <v>529</v>
      </c>
      <c r="F110" s="346">
        <v>17.7</v>
      </c>
      <c r="G110" s="224">
        <v>254.7</v>
      </c>
      <c r="H110" s="225">
        <v>1201.2</v>
      </c>
      <c r="I110" s="225" t="s">
        <v>529</v>
      </c>
      <c r="J110" s="225">
        <v>1455.9</v>
      </c>
      <c r="K110" s="116" t="s">
        <v>530</v>
      </c>
      <c r="L110" s="226">
        <v>82.25</v>
      </c>
      <c r="M110" s="347">
        <v>17.5</v>
      </c>
    </row>
    <row r="111" spans="2:13" s="352" customFormat="1" x14ac:dyDescent="0.25">
      <c r="B111" s="33" t="s">
        <v>211</v>
      </c>
      <c r="C111" s="60" t="s">
        <v>212</v>
      </c>
      <c r="D111" s="114">
        <v>1971</v>
      </c>
      <c r="E111" s="223" t="s">
        <v>529</v>
      </c>
      <c r="F111" s="346">
        <v>37.4</v>
      </c>
      <c r="G111" s="224">
        <v>488.6</v>
      </c>
      <c r="H111" s="225">
        <v>2216.3000000000002</v>
      </c>
      <c r="I111" s="225" t="s">
        <v>529</v>
      </c>
      <c r="J111" s="225">
        <v>2704.8</v>
      </c>
      <c r="K111" s="116">
        <v>1314.4</v>
      </c>
      <c r="L111" s="226">
        <v>72.319999999999993</v>
      </c>
      <c r="M111" s="347">
        <v>18.100000000000001</v>
      </c>
    </row>
    <row r="112" spans="2:13" s="352" customFormat="1" x14ac:dyDescent="0.25">
      <c r="B112" s="42" t="s">
        <v>213</v>
      </c>
      <c r="C112" s="43" t="s">
        <v>214</v>
      </c>
      <c r="D112" s="227">
        <v>1997</v>
      </c>
      <c r="E112" s="228" t="s">
        <v>529</v>
      </c>
      <c r="F112" s="349">
        <v>11.3</v>
      </c>
      <c r="G112" s="229">
        <v>267.3</v>
      </c>
      <c r="H112" s="230">
        <v>1038</v>
      </c>
      <c r="I112" s="230">
        <v>0.7</v>
      </c>
      <c r="J112" s="230">
        <v>1306.0999999999999</v>
      </c>
      <c r="K112" s="231">
        <v>749.5</v>
      </c>
      <c r="L112" s="232">
        <v>115.58</v>
      </c>
      <c r="M112" s="350">
        <v>20.5</v>
      </c>
    </row>
    <row r="113" spans="2:13" s="352" customFormat="1" x14ac:dyDescent="0.25">
      <c r="B113" s="33" t="s">
        <v>215</v>
      </c>
      <c r="C113" s="60" t="s">
        <v>216</v>
      </c>
      <c r="D113" s="114">
        <v>1969</v>
      </c>
      <c r="E113" s="223">
        <v>1977</v>
      </c>
      <c r="F113" s="346">
        <v>1481.9</v>
      </c>
      <c r="G113" s="224">
        <v>17777.900000000001</v>
      </c>
      <c r="H113" s="225">
        <v>69731.399999999994</v>
      </c>
      <c r="I113" s="225" t="s">
        <v>529</v>
      </c>
      <c r="J113" s="225">
        <v>87509.3</v>
      </c>
      <c r="K113" s="116">
        <v>49388</v>
      </c>
      <c r="L113" s="226">
        <v>59.05</v>
      </c>
      <c r="M113" s="347">
        <v>20.3</v>
      </c>
    </row>
    <row r="114" spans="2:13" s="352" customFormat="1" x14ac:dyDescent="0.25">
      <c r="B114" s="33" t="s">
        <v>217</v>
      </c>
      <c r="C114" s="60" t="s">
        <v>218</v>
      </c>
      <c r="D114" s="114">
        <v>1979</v>
      </c>
      <c r="E114" s="223" t="s">
        <v>529</v>
      </c>
      <c r="F114" s="346">
        <v>147</v>
      </c>
      <c r="G114" s="224">
        <v>2438.1</v>
      </c>
      <c r="H114" s="225">
        <v>9989.6</v>
      </c>
      <c r="I114" s="225" t="s">
        <v>529</v>
      </c>
      <c r="J114" s="225">
        <v>12427.7</v>
      </c>
      <c r="K114" s="116">
        <v>4508.8</v>
      </c>
      <c r="L114" s="226">
        <v>84.54</v>
      </c>
      <c r="M114" s="347">
        <v>19.600000000000001</v>
      </c>
    </row>
    <row r="115" spans="2:13" s="352" customFormat="1" x14ac:dyDescent="0.25">
      <c r="B115" s="33" t="s">
        <v>219</v>
      </c>
      <c r="C115" s="60" t="s">
        <v>220</v>
      </c>
      <c r="D115" s="114">
        <v>1974</v>
      </c>
      <c r="E115" s="223" t="s">
        <v>529</v>
      </c>
      <c r="F115" s="346">
        <v>51.7</v>
      </c>
      <c r="G115" s="224">
        <v>1176.5999999999999</v>
      </c>
      <c r="H115" s="225">
        <v>3624.4</v>
      </c>
      <c r="I115" s="225" t="s">
        <v>529</v>
      </c>
      <c r="J115" s="225">
        <v>4801</v>
      </c>
      <c r="K115" s="116" t="s">
        <v>529</v>
      </c>
      <c r="L115" s="226">
        <v>92.86</v>
      </c>
      <c r="M115" s="347">
        <v>24.5</v>
      </c>
    </row>
    <row r="116" spans="2:13" s="352" customFormat="1" x14ac:dyDescent="0.25">
      <c r="B116" s="33" t="s">
        <v>221</v>
      </c>
      <c r="C116" s="60" t="s">
        <v>222</v>
      </c>
      <c r="D116" s="114">
        <v>1975</v>
      </c>
      <c r="E116" s="223" t="s">
        <v>529</v>
      </c>
      <c r="F116" s="346">
        <v>49.4</v>
      </c>
      <c r="G116" s="224">
        <v>1029.2</v>
      </c>
      <c r="H116" s="225">
        <v>3307.8</v>
      </c>
      <c r="I116" s="225" t="s">
        <v>529</v>
      </c>
      <c r="J116" s="225">
        <v>4337</v>
      </c>
      <c r="K116" s="116" t="s">
        <v>529</v>
      </c>
      <c r="L116" s="226">
        <v>87.79</v>
      </c>
      <c r="M116" s="347">
        <v>23.7</v>
      </c>
    </row>
    <row r="117" spans="2:13" s="352" customFormat="1" x14ac:dyDescent="0.25">
      <c r="B117" s="42" t="s">
        <v>223</v>
      </c>
      <c r="C117" s="43" t="s">
        <v>224</v>
      </c>
      <c r="D117" s="227">
        <v>1983</v>
      </c>
      <c r="E117" s="228" t="s">
        <v>529</v>
      </c>
      <c r="F117" s="349">
        <v>38.6</v>
      </c>
      <c r="G117" s="229">
        <v>621.20000000000005</v>
      </c>
      <c r="H117" s="230">
        <v>2692</v>
      </c>
      <c r="I117" s="230" t="s">
        <v>529</v>
      </c>
      <c r="J117" s="230">
        <v>3313.3</v>
      </c>
      <c r="K117" s="231" t="s">
        <v>530</v>
      </c>
      <c r="L117" s="232">
        <v>85.84</v>
      </c>
      <c r="M117" s="350">
        <v>18.7</v>
      </c>
    </row>
    <row r="118" spans="2:13" s="352" customFormat="1" x14ac:dyDescent="0.25">
      <c r="B118" s="33" t="s">
        <v>225</v>
      </c>
      <c r="C118" s="60" t="s">
        <v>226</v>
      </c>
      <c r="D118" s="114">
        <v>1969</v>
      </c>
      <c r="E118" s="223">
        <v>1991</v>
      </c>
      <c r="F118" s="346">
        <v>626.6</v>
      </c>
      <c r="G118" s="224">
        <v>11496</v>
      </c>
      <c r="H118" s="225">
        <v>37920.400000000001</v>
      </c>
      <c r="I118" s="225" t="s">
        <v>529</v>
      </c>
      <c r="J118" s="225">
        <v>49416.5</v>
      </c>
      <c r="K118" s="116">
        <v>23312.7</v>
      </c>
      <c r="L118" s="226">
        <v>78.86</v>
      </c>
      <c r="M118" s="347">
        <v>23.3</v>
      </c>
    </row>
    <row r="119" spans="2:13" s="352" customFormat="1" x14ac:dyDescent="0.25">
      <c r="B119" s="33" t="s">
        <v>227</v>
      </c>
      <c r="C119" s="60" t="s">
        <v>228</v>
      </c>
      <c r="D119" s="114">
        <v>1967</v>
      </c>
      <c r="E119" s="223" t="s">
        <v>529</v>
      </c>
      <c r="F119" s="346">
        <v>42.4</v>
      </c>
      <c r="G119" s="224">
        <v>768.7</v>
      </c>
      <c r="H119" s="225">
        <v>3047.1</v>
      </c>
      <c r="I119" s="225" t="s">
        <v>529</v>
      </c>
      <c r="J119" s="225">
        <v>3815.7</v>
      </c>
      <c r="K119" s="116">
        <v>2075.6</v>
      </c>
      <c r="L119" s="226">
        <v>89.99</v>
      </c>
      <c r="M119" s="347">
        <v>20.100000000000001</v>
      </c>
    </row>
    <row r="120" spans="2:13" s="352" customFormat="1" x14ac:dyDescent="0.25">
      <c r="B120" s="33" t="s">
        <v>229</v>
      </c>
      <c r="C120" s="60" t="s">
        <v>230</v>
      </c>
      <c r="D120" s="114">
        <v>2008</v>
      </c>
      <c r="E120" s="223" t="s">
        <v>529</v>
      </c>
      <c r="F120" s="346">
        <v>10.4</v>
      </c>
      <c r="G120" s="224">
        <v>138.4</v>
      </c>
      <c r="H120" s="225">
        <v>1032.9000000000001</v>
      </c>
      <c r="I120" s="225" t="s">
        <v>529</v>
      </c>
      <c r="J120" s="225">
        <v>1171.3</v>
      </c>
      <c r="K120" s="116">
        <v>148.9</v>
      </c>
      <c r="L120" s="226">
        <v>112.63</v>
      </c>
      <c r="M120" s="347">
        <v>11.8</v>
      </c>
    </row>
    <row r="121" spans="2:13" s="352" customFormat="1" x14ac:dyDescent="0.25">
      <c r="B121" s="33" t="s">
        <v>231</v>
      </c>
      <c r="C121" s="60" t="s">
        <v>232</v>
      </c>
      <c r="D121" s="114">
        <v>1969</v>
      </c>
      <c r="E121" s="223">
        <v>1991</v>
      </c>
      <c r="F121" s="346">
        <v>573.79999999999995</v>
      </c>
      <c r="G121" s="224">
        <v>10589</v>
      </c>
      <c r="H121" s="225">
        <v>33840.5</v>
      </c>
      <c r="I121" s="225" t="s">
        <v>529</v>
      </c>
      <c r="J121" s="225">
        <v>44429.4</v>
      </c>
      <c r="K121" s="116">
        <v>21088.2</v>
      </c>
      <c r="L121" s="226">
        <v>77.430000000000007</v>
      </c>
      <c r="M121" s="347">
        <v>23.8</v>
      </c>
    </row>
    <row r="122" spans="2:13" s="352" customFormat="1" x14ac:dyDescent="0.25">
      <c r="B122" s="42" t="s">
        <v>233</v>
      </c>
      <c r="C122" s="43" t="s">
        <v>234</v>
      </c>
      <c r="D122" s="227">
        <v>1972</v>
      </c>
      <c r="E122" s="228">
        <v>1991</v>
      </c>
      <c r="F122" s="349">
        <v>317.39999999999998</v>
      </c>
      <c r="G122" s="229">
        <v>3799.4</v>
      </c>
      <c r="H122" s="230">
        <v>21140.5</v>
      </c>
      <c r="I122" s="230" t="s">
        <v>529</v>
      </c>
      <c r="J122" s="230">
        <v>24939.9</v>
      </c>
      <c r="K122" s="231">
        <v>13953</v>
      </c>
      <c r="L122" s="232">
        <v>78.58</v>
      </c>
      <c r="M122" s="350">
        <v>15.2</v>
      </c>
    </row>
    <row r="123" spans="2:13" s="352" customFormat="1" x14ac:dyDescent="0.25">
      <c r="B123" s="33" t="s">
        <v>235</v>
      </c>
      <c r="C123" s="60" t="s">
        <v>236</v>
      </c>
      <c r="D123" s="114">
        <v>1999</v>
      </c>
      <c r="E123" s="223" t="s">
        <v>529</v>
      </c>
      <c r="F123" s="346">
        <v>45.9</v>
      </c>
      <c r="G123" s="224">
        <v>542</v>
      </c>
      <c r="H123" s="225">
        <v>3372.6</v>
      </c>
      <c r="I123" s="225" t="s">
        <v>529</v>
      </c>
      <c r="J123" s="225">
        <v>3914.6</v>
      </c>
      <c r="K123" s="116">
        <v>2030</v>
      </c>
      <c r="L123" s="226">
        <v>85.29</v>
      </c>
      <c r="M123" s="347">
        <v>13.8</v>
      </c>
    </row>
    <row r="124" spans="2:13" s="352" customFormat="1" x14ac:dyDescent="0.25">
      <c r="B124" s="33" t="s">
        <v>237</v>
      </c>
      <c r="C124" s="60" t="s">
        <v>238</v>
      </c>
      <c r="D124" s="114">
        <v>1972</v>
      </c>
      <c r="E124" s="223">
        <v>1991</v>
      </c>
      <c r="F124" s="346">
        <v>271.5</v>
      </c>
      <c r="G124" s="224">
        <v>3257.4</v>
      </c>
      <c r="H124" s="225">
        <v>17768</v>
      </c>
      <c r="I124" s="225" t="s">
        <v>529</v>
      </c>
      <c r="J124" s="225">
        <v>21025.3</v>
      </c>
      <c r="K124" s="116">
        <v>11923</v>
      </c>
      <c r="L124" s="226">
        <v>77.44</v>
      </c>
      <c r="M124" s="347">
        <v>15.5</v>
      </c>
    </row>
    <row r="125" spans="2:13" s="352" customFormat="1" x14ac:dyDescent="0.25">
      <c r="B125" s="33" t="s">
        <v>239</v>
      </c>
      <c r="C125" s="60" t="s">
        <v>240</v>
      </c>
      <c r="D125" s="114">
        <v>1974</v>
      </c>
      <c r="E125" s="223" t="s">
        <v>530</v>
      </c>
      <c r="F125" s="346">
        <v>168.2</v>
      </c>
      <c r="G125" s="224">
        <v>2574.6</v>
      </c>
      <c r="H125" s="225">
        <v>8658.5</v>
      </c>
      <c r="I125" s="225" t="s">
        <v>529</v>
      </c>
      <c r="J125" s="225">
        <v>11233.2</v>
      </c>
      <c r="K125" s="116">
        <v>5918</v>
      </c>
      <c r="L125" s="226">
        <v>66.78</v>
      </c>
      <c r="M125" s="347">
        <v>22.9</v>
      </c>
    </row>
    <row r="126" spans="2:13" s="352" customFormat="1" x14ac:dyDescent="0.25">
      <c r="B126" s="33" t="s">
        <v>241</v>
      </c>
      <c r="C126" s="60" t="s">
        <v>242</v>
      </c>
      <c r="D126" s="114">
        <v>1976</v>
      </c>
      <c r="E126" s="223" t="s">
        <v>529</v>
      </c>
      <c r="F126" s="346">
        <v>272.89999999999998</v>
      </c>
      <c r="G126" s="224">
        <v>4235</v>
      </c>
      <c r="H126" s="225">
        <v>13791.2</v>
      </c>
      <c r="I126" s="225" t="s">
        <v>529</v>
      </c>
      <c r="J126" s="225">
        <v>18026.099999999999</v>
      </c>
      <c r="K126" s="116">
        <v>10472.9</v>
      </c>
      <c r="L126" s="226">
        <v>66.05</v>
      </c>
      <c r="M126" s="347">
        <v>23.5</v>
      </c>
    </row>
    <row r="127" spans="2:13" s="352" customFormat="1" x14ac:dyDescent="0.25">
      <c r="B127" s="42" t="s">
        <v>243</v>
      </c>
      <c r="C127" s="43" t="s">
        <v>244</v>
      </c>
      <c r="D127" s="227">
        <v>1978</v>
      </c>
      <c r="E127" s="228" t="s">
        <v>529</v>
      </c>
      <c r="F127" s="349">
        <v>183.5</v>
      </c>
      <c r="G127" s="229">
        <v>3130.6</v>
      </c>
      <c r="H127" s="230">
        <v>10577.7</v>
      </c>
      <c r="I127" s="230">
        <v>5.6</v>
      </c>
      <c r="J127" s="230">
        <v>13713.9</v>
      </c>
      <c r="K127" s="231">
        <v>6697.2</v>
      </c>
      <c r="L127" s="232">
        <v>74.739999999999995</v>
      </c>
      <c r="M127" s="350">
        <v>22.8</v>
      </c>
    </row>
    <row r="128" spans="2:13" s="352" customFormat="1" x14ac:dyDescent="0.25">
      <c r="B128" s="33" t="s">
        <v>245</v>
      </c>
      <c r="C128" s="60" t="s">
        <v>246</v>
      </c>
      <c r="D128" s="114">
        <v>1961</v>
      </c>
      <c r="E128" s="223" t="s">
        <v>529</v>
      </c>
      <c r="F128" s="346">
        <v>27.9</v>
      </c>
      <c r="G128" s="224">
        <v>495.3</v>
      </c>
      <c r="H128" s="225">
        <v>1750.5</v>
      </c>
      <c r="I128" s="225" t="s">
        <v>529</v>
      </c>
      <c r="J128" s="225">
        <v>2245.8000000000002</v>
      </c>
      <c r="K128" s="116">
        <v>1086.4000000000001</v>
      </c>
      <c r="L128" s="226">
        <v>80.489999999999995</v>
      </c>
      <c r="M128" s="347">
        <v>22.1</v>
      </c>
    </row>
    <row r="129" spans="2:13" s="352" customFormat="1" x14ac:dyDescent="0.25">
      <c r="B129" s="33" t="s">
        <v>247</v>
      </c>
      <c r="C129" s="60" t="s">
        <v>248</v>
      </c>
      <c r="D129" s="114">
        <v>1978</v>
      </c>
      <c r="E129" s="223" t="s">
        <v>529</v>
      </c>
      <c r="F129" s="346">
        <v>185.8</v>
      </c>
      <c r="G129" s="224">
        <v>1910.8</v>
      </c>
      <c r="H129" s="225">
        <v>11780.9</v>
      </c>
      <c r="I129" s="225" t="s">
        <v>529</v>
      </c>
      <c r="J129" s="225">
        <v>13691.7</v>
      </c>
      <c r="K129" s="116">
        <v>7119.7</v>
      </c>
      <c r="L129" s="226">
        <v>73.69</v>
      </c>
      <c r="M129" s="347">
        <v>14</v>
      </c>
    </row>
    <row r="130" spans="2:13" s="352" customFormat="1" x14ac:dyDescent="0.25">
      <c r="B130" s="33" t="s">
        <v>249</v>
      </c>
      <c r="C130" s="60" t="s">
        <v>250</v>
      </c>
      <c r="D130" s="114">
        <v>2000</v>
      </c>
      <c r="E130" s="223" t="s">
        <v>529</v>
      </c>
      <c r="F130" s="346">
        <v>58.3</v>
      </c>
      <c r="G130" s="224">
        <v>1256.9000000000001</v>
      </c>
      <c r="H130" s="225">
        <v>3690.6</v>
      </c>
      <c r="I130" s="225" t="s">
        <v>529</v>
      </c>
      <c r="J130" s="225">
        <v>4947.5</v>
      </c>
      <c r="K130" s="116">
        <v>3002</v>
      </c>
      <c r="L130" s="226">
        <v>84.86</v>
      </c>
      <c r="M130" s="347">
        <v>25.4</v>
      </c>
    </row>
    <row r="131" spans="2:13" s="352" customFormat="1" x14ac:dyDescent="0.25">
      <c r="B131" s="33" t="s">
        <v>251</v>
      </c>
      <c r="C131" s="60" t="s">
        <v>252</v>
      </c>
      <c r="D131" s="114">
        <v>1975</v>
      </c>
      <c r="E131" s="223">
        <v>1992</v>
      </c>
      <c r="F131" s="346">
        <v>593.1</v>
      </c>
      <c r="G131" s="224">
        <v>7671.8</v>
      </c>
      <c r="H131" s="225">
        <v>44174.9</v>
      </c>
      <c r="I131" s="225" t="s">
        <v>529</v>
      </c>
      <c r="J131" s="225">
        <v>51846.6</v>
      </c>
      <c r="K131" s="116">
        <v>23830.2</v>
      </c>
      <c r="L131" s="226">
        <v>87.42</v>
      </c>
      <c r="M131" s="347">
        <v>14.8</v>
      </c>
    </row>
    <row r="132" spans="2:13" s="352" customFormat="1" x14ac:dyDescent="0.25">
      <c r="B132" s="42" t="s">
        <v>253</v>
      </c>
      <c r="C132" s="43" t="s">
        <v>254</v>
      </c>
      <c r="D132" s="227">
        <v>1976</v>
      </c>
      <c r="E132" s="228">
        <v>2002</v>
      </c>
      <c r="F132" s="349">
        <v>150.80000000000001</v>
      </c>
      <c r="G132" s="229">
        <v>1912.3</v>
      </c>
      <c r="H132" s="230">
        <v>10510.9</v>
      </c>
      <c r="I132" s="230" t="s">
        <v>529</v>
      </c>
      <c r="J132" s="230">
        <v>12423.2</v>
      </c>
      <c r="K132" s="231">
        <v>5641.5</v>
      </c>
      <c r="L132" s="232">
        <v>82.38</v>
      </c>
      <c r="M132" s="350">
        <v>15.4</v>
      </c>
    </row>
    <row r="133" spans="2:13" s="352" customFormat="1" x14ac:dyDescent="0.25">
      <c r="B133" s="33" t="s">
        <v>255</v>
      </c>
      <c r="C133" s="60" t="s">
        <v>256</v>
      </c>
      <c r="D133" s="114">
        <v>1978</v>
      </c>
      <c r="E133" s="223" t="s">
        <v>529</v>
      </c>
      <c r="F133" s="346">
        <v>11.6</v>
      </c>
      <c r="G133" s="224">
        <v>158.30000000000001</v>
      </c>
      <c r="H133" s="225">
        <v>990.3</v>
      </c>
      <c r="I133" s="225" t="s">
        <v>529</v>
      </c>
      <c r="J133" s="225">
        <v>1148.5999999999999</v>
      </c>
      <c r="K133" s="116">
        <v>686.7</v>
      </c>
      <c r="L133" s="226">
        <v>99.02</v>
      </c>
      <c r="M133" s="347">
        <v>13.8</v>
      </c>
    </row>
    <row r="134" spans="2:13" s="352" customFormat="1" x14ac:dyDescent="0.25">
      <c r="B134" s="33" t="s">
        <v>257</v>
      </c>
      <c r="C134" s="60" t="s">
        <v>258</v>
      </c>
      <c r="D134" s="114" t="s">
        <v>530</v>
      </c>
      <c r="E134" s="223" t="s">
        <v>529</v>
      </c>
      <c r="F134" s="346">
        <v>9.6</v>
      </c>
      <c r="G134" s="224">
        <v>143.6</v>
      </c>
      <c r="H134" s="225">
        <v>884.6</v>
      </c>
      <c r="I134" s="225" t="s">
        <v>529</v>
      </c>
      <c r="J134" s="225">
        <v>1028.2</v>
      </c>
      <c r="K134" s="116">
        <v>377</v>
      </c>
      <c r="L134" s="226">
        <v>107.1</v>
      </c>
      <c r="M134" s="347">
        <v>14</v>
      </c>
    </row>
    <row r="135" spans="2:13" s="352" customFormat="1" x14ac:dyDescent="0.25">
      <c r="B135" s="33" t="s">
        <v>259</v>
      </c>
      <c r="C135" s="60" t="s">
        <v>260</v>
      </c>
      <c r="D135" s="114">
        <v>1975</v>
      </c>
      <c r="E135" s="223" t="s">
        <v>529</v>
      </c>
      <c r="F135" s="346">
        <v>34.5</v>
      </c>
      <c r="G135" s="224">
        <v>496.7</v>
      </c>
      <c r="H135" s="225">
        <v>2505</v>
      </c>
      <c r="I135" s="225" t="s">
        <v>529</v>
      </c>
      <c r="J135" s="225">
        <v>3001.8</v>
      </c>
      <c r="K135" s="116">
        <v>1436.4</v>
      </c>
      <c r="L135" s="226">
        <v>87.01</v>
      </c>
      <c r="M135" s="347">
        <v>16.5</v>
      </c>
    </row>
    <row r="136" spans="2:13" s="352" customFormat="1" x14ac:dyDescent="0.25">
      <c r="B136" s="33" t="s">
        <v>261</v>
      </c>
      <c r="C136" s="60" t="s">
        <v>262</v>
      </c>
      <c r="D136" s="114">
        <v>1977</v>
      </c>
      <c r="E136" s="223" t="s">
        <v>529</v>
      </c>
      <c r="F136" s="346">
        <v>46.9</v>
      </c>
      <c r="G136" s="224">
        <v>646.29999999999995</v>
      </c>
      <c r="H136" s="225">
        <v>4283.7</v>
      </c>
      <c r="I136" s="225" t="s">
        <v>529</v>
      </c>
      <c r="J136" s="225">
        <v>4930</v>
      </c>
      <c r="K136" s="116">
        <v>1604.4</v>
      </c>
      <c r="L136" s="226">
        <v>105.12</v>
      </c>
      <c r="M136" s="347">
        <v>13.1</v>
      </c>
    </row>
    <row r="137" spans="2:13" s="352" customFormat="1" x14ac:dyDescent="0.25">
      <c r="B137" s="42" t="s">
        <v>263</v>
      </c>
      <c r="C137" s="43" t="s">
        <v>264</v>
      </c>
      <c r="D137" s="227">
        <v>1991</v>
      </c>
      <c r="E137" s="228" t="s">
        <v>529</v>
      </c>
      <c r="F137" s="349">
        <v>26.7</v>
      </c>
      <c r="G137" s="229">
        <v>335.4</v>
      </c>
      <c r="H137" s="230">
        <v>2422.1999999999998</v>
      </c>
      <c r="I137" s="230" t="s">
        <v>529</v>
      </c>
      <c r="J137" s="230">
        <v>2757.6</v>
      </c>
      <c r="K137" s="231">
        <v>966.6</v>
      </c>
      <c r="L137" s="232">
        <v>103.28</v>
      </c>
      <c r="M137" s="350">
        <v>12.2</v>
      </c>
    </row>
    <row r="138" spans="2:13" s="352" customFormat="1" x14ac:dyDescent="0.25">
      <c r="B138" s="33" t="s">
        <v>265</v>
      </c>
      <c r="C138" s="60" t="s">
        <v>266</v>
      </c>
      <c r="D138" s="114">
        <v>1975</v>
      </c>
      <c r="E138" s="223" t="s">
        <v>529</v>
      </c>
      <c r="F138" s="346">
        <v>36.700000000000003</v>
      </c>
      <c r="G138" s="224">
        <v>500.2</v>
      </c>
      <c r="H138" s="225">
        <v>2790.5</v>
      </c>
      <c r="I138" s="225" t="s">
        <v>529</v>
      </c>
      <c r="J138" s="225">
        <v>3290.7</v>
      </c>
      <c r="K138" s="116">
        <v>1396.6</v>
      </c>
      <c r="L138" s="226">
        <v>89.66</v>
      </c>
      <c r="M138" s="347">
        <v>15.2</v>
      </c>
    </row>
    <row r="139" spans="2:13" s="352" customFormat="1" x14ac:dyDescent="0.25">
      <c r="B139" s="33" t="s">
        <v>267</v>
      </c>
      <c r="C139" s="60" t="s">
        <v>268</v>
      </c>
      <c r="D139" s="114">
        <v>1975</v>
      </c>
      <c r="E139" s="223">
        <v>1992</v>
      </c>
      <c r="F139" s="346">
        <v>123.4</v>
      </c>
      <c r="G139" s="224">
        <v>1562</v>
      </c>
      <c r="H139" s="225">
        <v>8642.7999999999993</v>
      </c>
      <c r="I139" s="225" t="s">
        <v>529</v>
      </c>
      <c r="J139" s="225">
        <v>10204.799999999999</v>
      </c>
      <c r="K139" s="116">
        <v>5535.2</v>
      </c>
      <c r="L139" s="226">
        <v>82.7</v>
      </c>
      <c r="M139" s="347">
        <v>15.3</v>
      </c>
    </row>
    <row r="140" spans="2:13" s="352" customFormat="1" x14ac:dyDescent="0.25">
      <c r="B140" s="33" t="s">
        <v>269</v>
      </c>
      <c r="C140" s="60" t="s">
        <v>270</v>
      </c>
      <c r="D140" s="114">
        <v>1976</v>
      </c>
      <c r="E140" s="223" t="s">
        <v>529</v>
      </c>
      <c r="F140" s="346">
        <v>18</v>
      </c>
      <c r="G140" s="224">
        <v>262.60000000000002</v>
      </c>
      <c r="H140" s="225">
        <v>1438</v>
      </c>
      <c r="I140" s="225" t="s">
        <v>529</v>
      </c>
      <c r="J140" s="225">
        <v>1700.7</v>
      </c>
      <c r="K140" s="116">
        <v>831.5</v>
      </c>
      <c r="L140" s="226">
        <v>94.48</v>
      </c>
      <c r="M140" s="347">
        <v>15.4</v>
      </c>
    </row>
    <row r="141" spans="2:13" s="352" customFormat="1" x14ac:dyDescent="0.25">
      <c r="B141" s="33" t="s">
        <v>271</v>
      </c>
      <c r="C141" s="60" t="s">
        <v>272</v>
      </c>
      <c r="D141" s="114">
        <v>1988</v>
      </c>
      <c r="E141" s="223" t="s">
        <v>529</v>
      </c>
      <c r="F141" s="346">
        <v>10.1</v>
      </c>
      <c r="G141" s="224">
        <v>131.9</v>
      </c>
      <c r="H141" s="225">
        <v>840.6</v>
      </c>
      <c r="I141" s="225" t="s">
        <v>529</v>
      </c>
      <c r="J141" s="225">
        <v>972.5</v>
      </c>
      <c r="K141" s="116">
        <v>437.8</v>
      </c>
      <c r="L141" s="226">
        <v>96.29</v>
      </c>
      <c r="M141" s="347">
        <v>13.6</v>
      </c>
    </row>
    <row r="142" spans="2:13" s="352" customFormat="1" x14ac:dyDescent="0.25">
      <c r="B142" s="42" t="s">
        <v>273</v>
      </c>
      <c r="C142" s="43" t="s">
        <v>274</v>
      </c>
      <c r="D142" s="227">
        <v>1975</v>
      </c>
      <c r="E142" s="228" t="s">
        <v>529</v>
      </c>
      <c r="F142" s="349">
        <v>85.8</v>
      </c>
      <c r="G142" s="229">
        <v>1028.0999999999999</v>
      </c>
      <c r="H142" s="230">
        <v>6017.8</v>
      </c>
      <c r="I142" s="230" t="s">
        <v>529</v>
      </c>
      <c r="J142" s="230">
        <v>7045.9</v>
      </c>
      <c r="K142" s="231">
        <v>3427.2</v>
      </c>
      <c r="L142" s="232">
        <v>82.12</v>
      </c>
      <c r="M142" s="350">
        <v>14.6</v>
      </c>
    </row>
    <row r="143" spans="2:13" s="352" customFormat="1" x14ac:dyDescent="0.25">
      <c r="B143" s="33" t="s">
        <v>275</v>
      </c>
      <c r="C143" s="60" t="s">
        <v>276</v>
      </c>
      <c r="D143" s="114">
        <v>1975</v>
      </c>
      <c r="E143" s="223" t="s">
        <v>529</v>
      </c>
      <c r="F143" s="346">
        <v>39</v>
      </c>
      <c r="G143" s="224">
        <v>494.1</v>
      </c>
      <c r="H143" s="225">
        <v>2848.4</v>
      </c>
      <c r="I143" s="225" t="s">
        <v>529</v>
      </c>
      <c r="J143" s="225">
        <v>3342.5</v>
      </c>
      <c r="K143" s="116">
        <v>1489.1</v>
      </c>
      <c r="L143" s="226">
        <v>85.71</v>
      </c>
      <c r="M143" s="347">
        <v>14.8</v>
      </c>
    </row>
    <row r="144" spans="2:13" s="352" customFormat="1" x14ac:dyDescent="0.25">
      <c r="B144" s="33" t="s">
        <v>277</v>
      </c>
      <c r="C144" s="60" t="s">
        <v>278</v>
      </c>
      <c r="D144" s="114">
        <v>2016</v>
      </c>
      <c r="E144" s="223" t="s">
        <v>529</v>
      </c>
      <c r="F144" s="346">
        <v>4.3</v>
      </c>
      <c r="G144" s="224">
        <v>33.200000000000003</v>
      </c>
      <c r="H144" s="225">
        <v>396.5</v>
      </c>
      <c r="I144" s="225" t="s">
        <v>529</v>
      </c>
      <c r="J144" s="225">
        <v>429.7</v>
      </c>
      <c r="K144" s="116">
        <v>105.7</v>
      </c>
      <c r="L144" s="226">
        <v>99.93</v>
      </c>
      <c r="M144" s="347">
        <v>7.7</v>
      </c>
    </row>
    <row r="145" spans="2:13" s="352" customFormat="1" x14ac:dyDescent="0.25">
      <c r="B145" s="33" t="s">
        <v>279</v>
      </c>
      <c r="C145" s="60" t="s">
        <v>280</v>
      </c>
      <c r="D145" s="114">
        <v>1980</v>
      </c>
      <c r="E145" s="223">
        <v>1990</v>
      </c>
      <c r="F145" s="346">
        <v>458.5</v>
      </c>
      <c r="G145" s="224">
        <v>5477.1</v>
      </c>
      <c r="H145" s="225">
        <v>25603.599999999999</v>
      </c>
      <c r="I145" s="225" t="s">
        <v>529</v>
      </c>
      <c r="J145" s="225">
        <v>31080.7</v>
      </c>
      <c r="K145" s="116" t="s">
        <v>530</v>
      </c>
      <c r="L145" s="226">
        <v>67.790000000000006</v>
      </c>
      <c r="M145" s="347">
        <v>17.600000000000001</v>
      </c>
    </row>
    <row r="146" spans="2:13" s="352" customFormat="1" x14ac:dyDescent="0.25">
      <c r="B146" s="33" t="s">
        <v>281</v>
      </c>
      <c r="C146" s="60" t="s">
        <v>282</v>
      </c>
      <c r="D146" s="114">
        <v>1977</v>
      </c>
      <c r="E146" s="223">
        <v>1977</v>
      </c>
      <c r="F146" s="346">
        <v>33.6</v>
      </c>
      <c r="G146" s="224">
        <v>622.4</v>
      </c>
      <c r="H146" s="225">
        <v>2183.6</v>
      </c>
      <c r="I146" s="225" t="s">
        <v>529</v>
      </c>
      <c r="J146" s="225">
        <v>2806</v>
      </c>
      <c r="K146" s="116">
        <v>1347.8</v>
      </c>
      <c r="L146" s="226">
        <v>83.51</v>
      </c>
      <c r="M146" s="347">
        <v>22.2</v>
      </c>
    </row>
    <row r="147" spans="2:13" s="352" customFormat="1" x14ac:dyDescent="0.25">
      <c r="B147" s="42" t="s">
        <v>283</v>
      </c>
      <c r="C147" s="43" t="s">
        <v>284</v>
      </c>
      <c r="D147" s="227">
        <v>1975</v>
      </c>
      <c r="E147" s="228">
        <v>1993</v>
      </c>
      <c r="F147" s="349">
        <v>287.5</v>
      </c>
      <c r="G147" s="229">
        <v>4153.3</v>
      </c>
      <c r="H147" s="230">
        <v>18906.7</v>
      </c>
      <c r="I147" s="230" t="s">
        <v>529</v>
      </c>
      <c r="J147" s="230">
        <v>23059.9</v>
      </c>
      <c r="K147" s="231" t="s">
        <v>530</v>
      </c>
      <c r="L147" s="232">
        <v>80.209999999999994</v>
      </c>
      <c r="M147" s="350">
        <v>18</v>
      </c>
    </row>
    <row r="148" spans="2:13" s="352" customFormat="1" x14ac:dyDescent="0.25">
      <c r="B148" s="33" t="s">
        <v>285</v>
      </c>
      <c r="C148" s="60" t="s">
        <v>286</v>
      </c>
      <c r="D148" s="114">
        <v>2008</v>
      </c>
      <c r="E148" s="223" t="s">
        <v>529</v>
      </c>
      <c r="F148" s="346">
        <v>12.6</v>
      </c>
      <c r="G148" s="224">
        <v>310.2</v>
      </c>
      <c r="H148" s="225">
        <v>797.1</v>
      </c>
      <c r="I148" s="225" t="s">
        <v>529</v>
      </c>
      <c r="J148" s="225">
        <v>1107.3</v>
      </c>
      <c r="K148" s="116" t="s">
        <v>530</v>
      </c>
      <c r="L148" s="226">
        <v>87.88</v>
      </c>
      <c r="M148" s="347">
        <v>28</v>
      </c>
    </row>
    <row r="149" spans="2:13" s="352" customFormat="1" x14ac:dyDescent="0.25">
      <c r="B149" s="33" t="s">
        <v>287</v>
      </c>
      <c r="C149" s="60" t="s">
        <v>288</v>
      </c>
      <c r="D149" s="114">
        <v>1980</v>
      </c>
      <c r="E149" s="223" t="s">
        <v>529</v>
      </c>
      <c r="F149" s="346">
        <v>29.1</v>
      </c>
      <c r="G149" s="224">
        <v>455</v>
      </c>
      <c r="H149" s="225">
        <v>1914.1</v>
      </c>
      <c r="I149" s="225" t="s">
        <v>529</v>
      </c>
      <c r="J149" s="225">
        <v>2369</v>
      </c>
      <c r="K149" s="116" t="s">
        <v>530</v>
      </c>
      <c r="L149" s="226">
        <v>81.41</v>
      </c>
      <c r="M149" s="347">
        <v>19.2</v>
      </c>
    </row>
    <row r="150" spans="2:13" s="352" customFormat="1" x14ac:dyDescent="0.25">
      <c r="B150" s="33" t="s">
        <v>289</v>
      </c>
      <c r="C150" s="60" t="s">
        <v>290</v>
      </c>
      <c r="D150" s="114">
        <v>1996</v>
      </c>
      <c r="E150" s="223" t="s">
        <v>529</v>
      </c>
      <c r="F150" s="346">
        <v>16.5</v>
      </c>
      <c r="G150" s="224">
        <v>224.2</v>
      </c>
      <c r="H150" s="225">
        <v>1108.8</v>
      </c>
      <c r="I150" s="225" t="s">
        <v>529</v>
      </c>
      <c r="J150" s="225">
        <v>1333</v>
      </c>
      <c r="K150" s="116" t="s">
        <v>530</v>
      </c>
      <c r="L150" s="226">
        <v>80.790000000000006</v>
      </c>
      <c r="M150" s="347">
        <v>16.8</v>
      </c>
    </row>
    <row r="151" spans="2:13" s="352" customFormat="1" x14ac:dyDescent="0.25">
      <c r="B151" s="33" t="s">
        <v>291</v>
      </c>
      <c r="C151" s="60" t="s">
        <v>292</v>
      </c>
      <c r="D151" s="114">
        <v>1975</v>
      </c>
      <c r="E151" s="223" t="s">
        <v>529</v>
      </c>
      <c r="F151" s="346">
        <v>22.9</v>
      </c>
      <c r="G151" s="224">
        <v>311.2</v>
      </c>
      <c r="H151" s="225">
        <v>1515.5</v>
      </c>
      <c r="I151" s="225" t="s">
        <v>529</v>
      </c>
      <c r="J151" s="225">
        <v>1826.8</v>
      </c>
      <c r="K151" s="116" t="s">
        <v>530</v>
      </c>
      <c r="L151" s="226">
        <v>79.77</v>
      </c>
      <c r="M151" s="347">
        <v>17</v>
      </c>
    </row>
    <row r="152" spans="2:13" s="352" customFormat="1" x14ac:dyDescent="0.25">
      <c r="B152" s="42" t="s">
        <v>293</v>
      </c>
      <c r="C152" s="43" t="s">
        <v>294</v>
      </c>
      <c r="D152" s="227">
        <v>1980</v>
      </c>
      <c r="E152" s="228" t="s">
        <v>529</v>
      </c>
      <c r="F152" s="349">
        <v>7.2</v>
      </c>
      <c r="G152" s="229">
        <v>133.30000000000001</v>
      </c>
      <c r="H152" s="230">
        <v>456.9</v>
      </c>
      <c r="I152" s="230" t="s">
        <v>529</v>
      </c>
      <c r="J152" s="230">
        <v>590.20000000000005</v>
      </c>
      <c r="K152" s="231" t="s">
        <v>530</v>
      </c>
      <c r="L152" s="232">
        <v>81.97</v>
      </c>
      <c r="M152" s="350">
        <v>22.6</v>
      </c>
    </row>
    <row r="153" spans="2:13" s="352" customFormat="1" x14ac:dyDescent="0.25">
      <c r="B153" s="33" t="s">
        <v>295</v>
      </c>
      <c r="C153" s="60" t="s">
        <v>296</v>
      </c>
      <c r="D153" s="114">
        <v>1980</v>
      </c>
      <c r="E153" s="223" t="s">
        <v>529</v>
      </c>
      <c r="F153" s="346">
        <v>16.899999999999999</v>
      </c>
      <c r="G153" s="224">
        <v>251.7</v>
      </c>
      <c r="H153" s="225">
        <v>1038.7</v>
      </c>
      <c r="I153" s="225" t="s">
        <v>529</v>
      </c>
      <c r="J153" s="225">
        <v>1290.5</v>
      </c>
      <c r="K153" s="116" t="s">
        <v>529</v>
      </c>
      <c r="L153" s="226">
        <v>76.36</v>
      </c>
      <c r="M153" s="347">
        <v>19.5</v>
      </c>
    </row>
    <row r="154" spans="2:13" s="352" customFormat="1" x14ac:dyDescent="0.25">
      <c r="B154" s="33" t="s">
        <v>297</v>
      </c>
      <c r="C154" s="60" t="s">
        <v>298</v>
      </c>
      <c r="D154" s="114">
        <v>1975</v>
      </c>
      <c r="E154" s="223">
        <v>1993</v>
      </c>
      <c r="F154" s="346">
        <v>182.3</v>
      </c>
      <c r="G154" s="224">
        <v>2467.6</v>
      </c>
      <c r="H154" s="225">
        <v>12075.5</v>
      </c>
      <c r="I154" s="225" t="s">
        <v>529</v>
      </c>
      <c r="J154" s="225">
        <v>14543.1</v>
      </c>
      <c r="K154" s="116" t="s">
        <v>530</v>
      </c>
      <c r="L154" s="226">
        <v>79.78</v>
      </c>
      <c r="M154" s="347">
        <v>17</v>
      </c>
    </row>
    <row r="155" spans="2:13" s="352" customFormat="1" x14ac:dyDescent="0.25">
      <c r="B155" s="33" t="s">
        <v>299</v>
      </c>
      <c r="C155" s="60" t="s">
        <v>300</v>
      </c>
      <c r="D155" s="114">
        <v>1964</v>
      </c>
      <c r="E155" s="223">
        <v>1971</v>
      </c>
      <c r="F155" s="346">
        <v>2068</v>
      </c>
      <c r="G155" s="224">
        <v>35463.1</v>
      </c>
      <c r="H155" s="225">
        <v>130944.2</v>
      </c>
      <c r="I155" s="225" t="s">
        <v>529</v>
      </c>
      <c r="J155" s="225">
        <v>166407.4</v>
      </c>
      <c r="K155" s="116">
        <v>93310.2</v>
      </c>
      <c r="L155" s="226">
        <v>80.47</v>
      </c>
      <c r="M155" s="347">
        <v>21.3</v>
      </c>
    </row>
    <row r="156" spans="2:13" s="352" customFormat="1" x14ac:dyDescent="0.25">
      <c r="B156" s="33" t="s">
        <v>301</v>
      </c>
      <c r="C156" s="60" t="s">
        <v>302</v>
      </c>
      <c r="D156" s="114">
        <v>2009</v>
      </c>
      <c r="E156" s="223" t="s">
        <v>529</v>
      </c>
      <c r="F156" s="346">
        <v>0.5</v>
      </c>
      <c r="G156" s="224">
        <v>18.2</v>
      </c>
      <c r="H156" s="225">
        <v>33.4</v>
      </c>
      <c r="I156" s="225" t="s">
        <v>529</v>
      </c>
      <c r="J156" s="225">
        <v>51.6</v>
      </c>
      <c r="K156" s="116">
        <v>13</v>
      </c>
      <c r="L156" s="226">
        <v>103.2</v>
      </c>
      <c r="M156" s="347">
        <v>35.299999999999997</v>
      </c>
    </row>
    <row r="157" spans="2:13" s="352" customFormat="1" x14ac:dyDescent="0.25">
      <c r="B157" s="42" t="s">
        <v>303</v>
      </c>
      <c r="C157" s="43" t="s">
        <v>304</v>
      </c>
      <c r="D157" s="227">
        <v>1976</v>
      </c>
      <c r="E157" s="228" t="s">
        <v>529</v>
      </c>
      <c r="F157" s="349">
        <v>79.900000000000006</v>
      </c>
      <c r="G157" s="229">
        <v>1621.9</v>
      </c>
      <c r="H157" s="230">
        <v>5065.2</v>
      </c>
      <c r="I157" s="230" t="s">
        <v>529</v>
      </c>
      <c r="J157" s="230">
        <v>6687.1</v>
      </c>
      <c r="K157" s="231">
        <v>3411.9</v>
      </c>
      <c r="L157" s="232">
        <v>83.69</v>
      </c>
      <c r="M157" s="350">
        <v>24.3</v>
      </c>
    </row>
    <row r="158" spans="2:13" s="352" customFormat="1" x14ac:dyDescent="0.25">
      <c r="B158" s="33" t="s">
        <v>305</v>
      </c>
      <c r="C158" s="60" t="s">
        <v>306</v>
      </c>
      <c r="D158" s="114">
        <v>1964</v>
      </c>
      <c r="E158" s="223">
        <v>1971</v>
      </c>
      <c r="F158" s="346">
        <v>1914.5</v>
      </c>
      <c r="G158" s="224">
        <v>32279.8</v>
      </c>
      <c r="H158" s="225">
        <v>121212</v>
      </c>
      <c r="I158" s="225" t="s">
        <v>529</v>
      </c>
      <c r="J158" s="225">
        <v>153491.79999999999</v>
      </c>
      <c r="K158" s="116">
        <v>87417.4</v>
      </c>
      <c r="L158" s="226">
        <v>80.17</v>
      </c>
      <c r="M158" s="347">
        <v>21</v>
      </c>
    </row>
    <row r="159" spans="2:13" s="352" customFormat="1" x14ac:dyDescent="0.25">
      <c r="B159" s="33" t="s">
        <v>307</v>
      </c>
      <c r="C159" s="60" t="s">
        <v>308</v>
      </c>
      <c r="D159" s="114">
        <v>1980</v>
      </c>
      <c r="E159" s="223" t="s">
        <v>529</v>
      </c>
      <c r="F159" s="346">
        <v>73.099999999999994</v>
      </c>
      <c r="G159" s="224">
        <v>1543.2</v>
      </c>
      <c r="H159" s="225">
        <v>4633.8</v>
      </c>
      <c r="I159" s="225" t="s">
        <v>529</v>
      </c>
      <c r="J159" s="225">
        <v>6176.9</v>
      </c>
      <c r="K159" s="116">
        <v>2468</v>
      </c>
      <c r="L159" s="226">
        <v>84.5</v>
      </c>
      <c r="M159" s="347">
        <v>25</v>
      </c>
    </row>
    <row r="160" spans="2:13" s="352" customFormat="1" x14ac:dyDescent="0.25">
      <c r="B160" s="33" t="s">
        <v>309</v>
      </c>
      <c r="C160" s="60" t="s">
        <v>310</v>
      </c>
      <c r="D160" s="114">
        <v>1982</v>
      </c>
      <c r="E160" s="223" t="s">
        <v>529</v>
      </c>
      <c r="F160" s="346">
        <v>16.5</v>
      </c>
      <c r="G160" s="224">
        <v>259.2</v>
      </c>
      <c r="H160" s="225">
        <v>1309.4000000000001</v>
      </c>
      <c r="I160" s="225" t="s">
        <v>529</v>
      </c>
      <c r="J160" s="225">
        <v>1568.6</v>
      </c>
      <c r="K160" s="116" t="s">
        <v>530</v>
      </c>
      <c r="L160" s="226">
        <v>95.07</v>
      </c>
      <c r="M160" s="347">
        <v>16.5</v>
      </c>
    </row>
    <row r="161" spans="2:13" s="352" customFormat="1" x14ac:dyDescent="0.25">
      <c r="B161" s="33" t="s">
        <v>311</v>
      </c>
      <c r="C161" s="60" t="s">
        <v>312</v>
      </c>
      <c r="D161" s="114">
        <v>1978</v>
      </c>
      <c r="E161" s="223">
        <v>2013</v>
      </c>
      <c r="F161" s="346">
        <v>17.3</v>
      </c>
      <c r="G161" s="224">
        <v>221.7</v>
      </c>
      <c r="H161" s="225">
        <v>913.1</v>
      </c>
      <c r="I161" s="225" t="s">
        <v>529</v>
      </c>
      <c r="J161" s="225">
        <v>1134.8</v>
      </c>
      <c r="K161" s="116">
        <v>70.7</v>
      </c>
      <c r="L161" s="226">
        <v>65.599999999999994</v>
      </c>
      <c r="M161" s="347">
        <v>19.5</v>
      </c>
    </row>
    <row r="162" spans="2:13" s="352" customFormat="1" x14ac:dyDescent="0.25">
      <c r="B162" s="42" t="s">
        <v>313</v>
      </c>
      <c r="C162" s="43" t="s">
        <v>314</v>
      </c>
      <c r="D162" s="227">
        <v>1980</v>
      </c>
      <c r="E162" s="228" t="s">
        <v>529</v>
      </c>
      <c r="F162" s="349">
        <v>117</v>
      </c>
      <c r="G162" s="229">
        <v>1201.5999999999999</v>
      </c>
      <c r="H162" s="230">
        <v>6209.4</v>
      </c>
      <c r="I162" s="230" t="s">
        <v>529</v>
      </c>
      <c r="J162" s="230">
        <v>7411</v>
      </c>
      <c r="K162" s="231">
        <v>3907.4</v>
      </c>
      <c r="L162" s="232">
        <v>63.34</v>
      </c>
      <c r="M162" s="350">
        <v>16.2</v>
      </c>
    </row>
    <row r="163" spans="2:13" s="352" customFormat="1" x14ac:dyDescent="0.25">
      <c r="B163" s="33" t="s">
        <v>315</v>
      </c>
      <c r="C163" s="60" t="s">
        <v>316</v>
      </c>
      <c r="D163" s="114">
        <v>1976</v>
      </c>
      <c r="E163" s="223">
        <v>1978</v>
      </c>
      <c r="F163" s="346">
        <v>1921.9</v>
      </c>
      <c r="G163" s="224">
        <v>24102.400000000001</v>
      </c>
      <c r="H163" s="225">
        <v>145282.70000000001</v>
      </c>
      <c r="I163" s="225">
        <v>6.2</v>
      </c>
      <c r="J163" s="225">
        <v>169391.3</v>
      </c>
      <c r="K163" s="116">
        <v>91839.1</v>
      </c>
      <c r="L163" s="226">
        <v>88.14</v>
      </c>
      <c r="M163" s="347">
        <v>14.2</v>
      </c>
    </row>
    <row r="164" spans="2:13" s="352" customFormat="1" x14ac:dyDescent="0.25">
      <c r="B164" s="33" t="s">
        <v>317</v>
      </c>
      <c r="C164" s="60" t="s">
        <v>318</v>
      </c>
      <c r="D164" s="114">
        <v>1972</v>
      </c>
      <c r="E164" s="223" t="s">
        <v>529</v>
      </c>
      <c r="F164" s="346">
        <v>93.6</v>
      </c>
      <c r="G164" s="224">
        <v>1414.2</v>
      </c>
      <c r="H164" s="225">
        <v>7099.4</v>
      </c>
      <c r="I164" s="225" t="s">
        <v>529</v>
      </c>
      <c r="J164" s="225">
        <v>8513.6</v>
      </c>
      <c r="K164" s="116">
        <v>4593.7</v>
      </c>
      <c r="L164" s="226">
        <v>90.96</v>
      </c>
      <c r="M164" s="347">
        <v>16.600000000000001</v>
      </c>
    </row>
    <row r="165" spans="2:13" s="352" customFormat="1" x14ac:dyDescent="0.25">
      <c r="B165" s="33" t="s">
        <v>319</v>
      </c>
      <c r="C165" s="60" t="s">
        <v>320</v>
      </c>
      <c r="D165" s="114">
        <v>1976</v>
      </c>
      <c r="E165" s="223" t="s">
        <v>529</v>
      </c>
      <c r="F165" s="346">
        <v>82</v>
      </c>
      <c r="G165" s="224">
        <v>1514.5</v>
      </c>
      <c r="H165" s="225">
        <v>6223.2</v>
      </c>
      <c r="I165" s="225" t="s">
        <v>529</v>
      </c>
      <c r="J165" s="225">
        <v>7737.7</v>
      </c>
      <c r="K165" s="116">
        <v>5130.8999999999996</v>
      </c>
      <c r="L165" s="226">
        <v>94.36</v>
      </c>
      <c r="M165" s="347">
        <v>19.600000000000001</v>
      </c>
    </row>
    <row r="166" spans="2:13" s="352" customFormat="1" x14ac:dyDescent="0.25">
      <c r="B166" s="33" t="s">
        <v>321</v>
      </c>
      <c r="C166" s="60" t="s">
        <v>322</v>
      </c>
      <c r="D166" s="114">
        <v>1975</v>
      </c>
      <c r="E166" s="223" t="s">
        <v>529</v>
      </c>
      <c r="F166" s="346">
        <v>155.5</v>
      </c>
      <c r="G166" s="224">
        <v>1832.5</v>
      </c>
      <c r="H166" s="225">
        <v>11793.9</v>
      </c>
      <c r="I166" s="225" t="s">
        <v>529</v>
      </c>
      <c r="J166" s="225">
        <v>13626.4</v>
      </c>
      <c r="K166" s="116">
        <v>7846</v>
      </c>
      <c r="L166" s="226">
        <v>87.63</v>
      </c>
      <c r="M166" s="347">
        <v>13.4</v>
      </c>
    </row>
    <row r="167" spans="2:13" s="352" customFormat="1" x14ac:dyDescent="0.25">
      <c r="B167" s="42" t="s">
        <v>323</v>
      </c>
      <c r="C167" s="43" t="s">
        <v>324</v>
      </c>
      <c r="D167" s="227">
        <v>1976</v>
      </c>
      <c r="E167" s="228">
        <v>1978</v>
      </c>
      <c r="F167" s="349">
        <v>1590.8</v>
      </c>
      <c r="G167" s="229">
        <v>19341.099999999999</v>
      </c>
      <c r="H167" s="230">
        <v>120166.3</v>
      </c>
      <c r="I167" s="230">
        <v>6.2</v>
      </c>
      <c r="J167" s="230">
        <v>139513.60000000001</v>
      </c>
      <c r="K167" s="231">
        <v>74268.600000000006</v>
      </c>
      <c r="L167" s="232">
        <v>87.7</v>
      </c>
      <c r="M167" s="350">
        <v>13.9</v>
      </c>
    </row>
    <row r="168" spans="2:13" s="352" customFormat="1" x14ac:dyDescent="0.25">
      <c r="B168" s="33" t="s">
        <v>325</v>
      </c>
      <c r="C168" s="60" t="s">
        <v>326</v>
      </c>
      <c r="D168" s="114">
        <v>1987</v>
      </c>
      <c r="E168" s="223" t="s">
        <v>529</v>
      </c>
      <c r="F168" s="346">
        <v>32.9</v>
      </c>
      <c r="G168" s="224">
        <v>633.6</v>
      </c>
      <c r="H168" s="225">
        <v>1961.7</v>
      </c>
      <c r="I168" s="225" t="s">
        <v>529</v>
      </c>
      <c r="J168" s="225">
        <v>2595.3000000000002</v>
      </c>
      <c r="K168" s="116">
        <v>2</v>
      </c>
      <c r="L168" s="226">
        <v>78.88</v>
      </c>
      <c r="M168" s="347">
        <v>24.4</v>
      </c>
    </row>
    <row r="169" spans="2:13" s="352" customFormat="1" x14ac:dyDescent="0.25">
      <c r="B169" s="33" t="s">
        <v>327</v>
      </c>
      <c r="C169" s="60" t="s">
        <v>328</v>
      </c>
      <c r="D169" s="114">
        <v>1963</v>
      </c>
      <c r="E169" s="223">
        <v>1967</v>
      </c>
      <c r="F169" s="346">
        <v>655.4</v>
      </c>
      <c r="G169" s="224">
        <v>6842.2</v>
      </c>
      <c r="H169" s="225">
        <v>34741.599999999999</v>
      </c>
      <c r="I169" s="225" t="s">
        <v>529</v>
      </c>
      <c r="J169" s="225">
        <v>41583.800000000003</v>
      </c>
      <c r="K169" s="116">
        <v>21388.3</v>
      </c>
      <c r="L169" s="226">
        <v>63.45</v>
      </c>
      <c r="M169" s="347">
        <v>16.5</v>
      </c>
    </row>
    <row r="170" spans="2:13" s="352" customFormat="1" x14ac:dyDescent="0.25">
      <c r="B170" s="33" t="s">
        <v>329</v>
      </c>
      <c r="C170" s="60" t="s">
        <v>330</v>
      </c>
      <c r="D170" s="114">
        <v>1976</v>
      </c>
      <c r="E170" s="223">
        <v>1999</v>
      </c>
      <c r="F170" s="346">
        <v>115.7</v>
      </c>
      <c r="G170" s="224">
        <v>1622.5</v>
      </c>
      <c r="H170" s="225">
        <v>8393.1</v>
      </c>
      <c r="I170" s="225">
        <v>53.3</v>
      </c>
      <c r="J170" s="225">
        <v>10068.9</v>
      </c>
      <c r="K170" s="116">
        <v>6188.1</v>
      </c>
      <c r="L170" s="226">
        <v>87.03</v>
      </c>
      <c r="M170" s="347">
        <v>16.100000000000001</v>
      </c>
    </row>
    <row r="171" spans="2:13" s="352" customFormat="1" x14ac:dyDescent="0.25">
      <c r="B171" s="33" t="s">
        <v>331</v>
      </c>
      <c r="C171" s="60" t="s">
        <v>332</v>
      </c>
      <c r="D171" s="114">
        <v>1969</v>
      </c>
      <c r="E171" s="223">
        <v>1975</v>
      </c>
      <c r="F171" s="346">
        <v>1680.6</v>
      </c>
      <c r="G171" s="224">
        <v>26789.5</v>
      </c>
      <c r="H171" s="225">
        <v>91717.5</v>
      </c>
      <c r="I171" s="225" t="s">
        <v>529</v>
      </c>
      <c r="J171" s="225">
        <v>118506.9</v>
      </c>
      <c r="K171" s="116">
        <v>60773.4</v>
      </c>
      <c r="L171" s="226">
        <v>70.510000000000005</v>
      </c>
      <c r="M171" s="347">
        <v>22.6</v>
      </c>
    </row>
    <row r="172" spans="2:13" s="352" customFormat="1" x14ac:dyDescent="0.25">
      <c r="B172" s="42" t="s">
        <v>333</v>
      </c>
      <c r="C172" s="43" t="s">
        <v>334</v>
      </c>
      <c r="D172" s="227">
        <v>1975</v>
      </c>
      <c r="E172" s="228">
        <v>1981</v>
      </c>
      <c r="F172" s="349">
        <v>443.3</v>
      </c>
      <c r="G172" s="229">
        <v>7741.1</v>
      </c>
      <c r="H172" s="230">
        <v>30872.400000000001</v>
      </c>
      <c r="I172" s="230" t="s">
        <v>529</v>
      </c>
      <c r="J172" s="230">
        <v>38613.5</v>
      </c>
      <c r="K172" s="231" t="s">
        <v>530</v>
      </c>
      <c r="L172" s="232">
        <v>87.1</v>
      </c>
      <c r="M172" s="350">
        <v>20</v>
      </c>
    </row>
    <row r="173" spans="2:13" s="352" customFormat="1" x14ac:dyDescent="0.25">
      <c r="B173" s="33" t="s">
        <v>335</v>
      </c>
      <c r="C173" s="60" t="s">
        <v>336</v>
      </c>
      <c r="D173" s="114">
        <v>1975</v>
      </c>
      <c r="E173" s="223">
        <v>1996</v>
      </c>
      <c r="F173" s="346">
        <v>176.4</v>
      </c>
      <c r="G173" s="224">
        <v>2770.5</v>
      </c>
      <c r="H173" s="225">
        <v>12345.8</v>
      </c>
      <c r="I173" s="225" t="s">
        <v>529</v>
      </c>
      <c r="J173" s="225">
        <v>15116.3</v>
      </c>
      <c r="K173" s="116" t="s">
        <v>529</v>
      </c>
      <c r="L173" s="226">
        <v>85.69</v>
      </c>
      <c r="M173" s="347">
        <v>18.3</v>
      </c>
    </row>
    <row r="174" spans="2:13" s="352" customFormat="1" x14ac:dyDescent="0.25">
      <c r="B174" s="33" t="s">
        <v>337</v>
      </c>
      <c r="C174" s="60" t="s">
        <v>338</v>
      </c>
      <c r="D174" s="114">
        <v>1982</v>
      </c>
      <c r="E174" s="223" t="s">
        <v>529</v>
      </c>
      <c r="F174" s="346">
        <v>7.6</v>
      </c>
      <c r="G174" s="224">
        <v>146.69999999999999</v>
      </c>
      <c r="H174" s="225">
        <v>601.5</v>
      </c>
      <c r="I174" s="225" t="s">
        <v>529</v>
      </c>
      <c r="J174" s="225">
        <v>748.2</v>
      </c>
      <c r="K174" s="116" t="s">
        <v>529</v>
      </c>
      <c r="L174" s="226">
        <v>98.45</v>
      </c>
      <c r="M174" s="347">
        <v>19.600000000000001</v>
      </c>
    </row>
    <row r="175" spans="2:13" s="352" customFormat="1" x14ac:dyDescent="0.25">
      <c r="B175" s="33" t="s">
        <v>339</v>
      </c>
      <c r="C175" s="60" t="s">
        <v>340</v>
      </c>
      <c r="D175" s="114">
        <v>1979</v>
      </c>
      <c r="E175" s="223" t="s">
        <v>529</v>
      </c>
      <c r="F175" s="346">
        <v>32.200000000000003</v>
      </c>
      <c r="G175" s="224">
        <v>776.7</v>
      </c>
      <c r="H175" s="225">
        <v>1995.4</v>
      </c>
      <c r="I175" s="225" t="s">
        <v>529</v>
      </c>
      <c r="J175" s="225">
        <v>2772.1</v>
      </c>
      <c r="K175" s="116" t="s">
        <v>530</v>
      </c>
      <c r="L175" s="226">
        <v>86.09</v>
      </c>
      <c r="M175" s="347">
        <v>28</v>
      </c>
    </row>
    <row r="176" spans="2:13" s="352" customFormat="1" x14ac:dyDescent="0.25">
      <c r="B176" s="33" t="s">
        <v>341</v>
      </c>
      <c r="C176" s="60" t="s">
        <v>342</v>
      </c>
      <c r="D176" s="114">
        <v>1983</v>
      </c>
      <c r="E176" s="223" t="s">
        <v>529</v>
      </c>
      <c r="F176" s="346">
        <v>13.1</v>
      </c>
      <c r="G176" s="224">
        <v>258.3</v>
      </c>
      <c r="H176" s="225">
        <v>1001.8</v>
      </c>
      <c r="I176" s="225" t="s">
        <v>529</v>
      </c>
      <c r="J176" s="225">
        <v>1260.0999999999999</v>
      </c>
      <c r="K176" s="116" t="s">
        <v>530</v>
      </c>
      <c r="L176" s="226">
        <v>96.19</v>
      </c>
      <c r="M176" s="347">
        <v>20.5</v>
      </c>
    </row>
    <row r="177" spans="2:13" s="352" customFormat="1" x14ac:dyDescent="0.25">
      <c r="B177" s="42" t="s">
        <v>345</v>
      </c>
      <c r="C177" s="43" t="s">
        <v>346</v>
      </c>
      <c r="D177" s="227">
        <v>1991</v>
      </c>
      <c r="E177" s="228" t="s">
        <v>529</v>
      </c>
      <c r="F177" s="349">
        <v>27.3</v>
      </c>
      <c r="G177" s="229">
        <v>445.4</v>
      </c>
      <c r="H177" s="230">
        <v>1922.4</v>
      </c>
      <c r="I177" s="230" t="s">
        <v>529</v>
      </c>
      <c r="J177" s="230">
        <v>2367.8000000000002</v>
      </c>
      <c r="K177" s="231" t="s">
        <v>530</v>
      </c>
      <c r="L177" s="232">
        <v>86.73</v>
      </c>
      <c r="M177" s="350">
        <v>18.8</v>
      </c>
    </row>
    <row r="178" spans="2:13" s="352" customFormat="1" x14ac:dyDescent="0.25">
      <c r="B178" s="33" t="s">
        <v>347</v>
      </c>
      <c r="C178" s="60" t="s">
        <v>348</v>
      </c>
      <c r="D178" s="114">
        <v>1975</v>
      </c>
      <c r="E178" s="223">
        <v>1994</v>
      </c>
      <c r="F178" s="346">
        <v>67.400000000000006</v>
      </c>
      <c r="G178" s="224">
        <v>975.9</v>
      </c>
      <c r="H178" s="225">
        <v>4792.2</v>
      </c>
      <c r="I178" s="225" t="s">
        <v>529</v>
      </c>
      <c r="J178" s="225">
        <v>5768.1</v>
      </c>
      <c r="K178" s="116" t="s">
        <v>530</v>
      </c>
      <c r="L178" s="226">
        <v>85.58</v>
      </c>
      <c r="M178" s="347">
        <v>16.899999999999999</v>
      </c>
    </row>
    <row r="179" spans="2:13" s="352" customFormat="1" x14ac:dyDescent="0.25">
      <c r="B179" s="33" t="s">
        <v>349</v>
      </c>
      <c r="C179" s="60" t="s">
        <v>350</v>
      </c>
      <c r="D179" s="114">
        <v>2008</v>
      </c>
      <c r="E179" s="223" t="s">
        <v>529</v>
      </c>
      <c r="F179" s="346">
        <v>14.9</v>
      </c>
      <c r="G179" s="224">
        <v>232.9</v>
      </c>
      <c r="H179" s="225">
        <v>1221.5</v>
      </c>
      <c r="I179" s="225" t="s">
        <v>529</v>
      </c>
      <c r="J179" s="225">
        <v>1454.4</v>
      </c>
      <c r="K179" s="116" t="s">
        <v>530</v>
      </c>
      <c r="L179" s="226">
        <v>97.61</v>
      </c>
      <c r="M179" s="347">
        <v>16</v>
      </c>
    </row>
    <row r="180" spans="2:13" s="352" customFormat="1" x14ac:dyDescent="0.25">
      <c r="B180" s="33" t="s">
        <v>351</v>
      </c>
      <c r="C180" s="60" t="s">
        <v>352</v>
      </c>
      <c r="D180" s="114">
        <v>1981</v>
      </c>
      <c r="E180" s="223" t="s">
        <v>529</v>
      </c>
      <c r="F180" s="346">
        <v>12.7</v>
      </c>
      <c r="G180" s="224">
        <v>228.7</v>
      </c>
      <c r="H180" s="225">
        <v>901.7</v>
      </c>
      <c r="I180" s="225" t="s">
        <v>529</v>
      </c>
      <c r="J180" s="225">
        <v>1130.4000000000001</v>
      </c>
      <c r="K180" s="116" t="s">
        <v>529</v>
      </c>
      <c r="L180" s="226">
        <v>89.01</v>
      </c>
      <c r="M180" s="347">
        <v>20.2</v>
      </c>
    </row>
    <row r="181" spans="2:13" s="352" customFormat="1" x14ac:dyDescent="0.25">
      <c r="B181" s="33" t="s">
        <v>353</v>
      </c>
      <c r="C181" s="60" t="s">
        <v>354</v>
      </c>
      <c r="D181" s="114">
        <v>1979</v>
      </c>
      <c r="E181" s="223" t="s">
        <v>529</v>
      </c>
      <c r="F181" s="346">
        <v>8.6999999999999993</v>
      </c>
      <c r="G181" s="224">
        <v>183.9</v>
      </c>
      <c r="H181" s="225">
        <v>499.7</v>
      </c>
      <c r="I181" s="225" t="s">
        <v>529</v>
      </c>
      <c r="J181" s="225">
        <v>683.6</v>
      </c>
      <c r="K181" s="116" t="s">
        <v>529</v>
      </c>
      <c r="L181" s="226">
        <v>78.569999999999993</v>
      </c>
      <c r="M181" s="347">
        <v>26.9</v>
      </c>
    </row>
    <row r="182" spans="2:13" s="352" customFormat="1" x14ac:dyDescent="0.25">
      <c r="B182" s="42" t="s">
        <v>357</v>
      </c>
      <c r="C182" s="43" t="s">
        <v>358</v>
      </c>
      <c r="D182" s="227">
        <v>1978</v>
      </c>
      <c r="E182" s="228">
        <v>1981</v>
      </c>
      <c r="F182" s="349">
        <v>56.8</v>
      </c>
      <c r="G182" s="229">
        <v>1277.0999999999999</v>
      </c>
      <c r="H182" s="230">
        <v>3598.9</v>
      </c>
      <c r="I182" s="230" t="s">
        <v>529</v>
      </c>
      <c r="J182" s="230">
        <v>4875.8999999999996</v>
      </c>
      <c r="K182" s="231" t="s">
        <v>530</v>
      </c>
      <c r="L182" s="232">
        <v>85.84</v>
      </c>
      <c r="M182" s="350">
        <v>26.2</v>
      </c>
    </row>
    <row r="183" spans="2:13" s="352" customFormat="1" x14ac:dyDescent="0.25">
      <c r="B183" s="33" t="s">
        <v>359</v>
      </c>
      <c r="C183" s="60" t="s">
        <v>360</v>
      </c>
      <c r="D183" s="114">
        <v>1980</v>
      </c>
      <c r="E183" s="223" t="s">
        <v>529</v>
      </c>
      <c r="F183" s="346">
        <v>12.7</v>
      </c>
      <c r="G183" s="224">
        <v>216.1</v>
      </c>
      <c r="H183" s="225">
        <v>1026.5</v>
      </c>
      <c r="I183" s="225" t="s">
        <v>529</v>
      </c>
      <c r="J183" s="225">
        <v>1242.5999999999999</v>
      </c>
      <c r="K183" s="116" t="s">
        <v>530</v>
      </c>
      <c r="L183" s="226">
        <v>97.84</v>
      </c>
      <c r="M183" s="347">
        <v>17.399999999999999</v>
      </c>
    </row>
    <row r="184" spans="2:13" s="352" customFormat="1" x14ac:dyDescent="0.25">
      <c r="B184" s="33" t="s">
        <v>361</v>
      </c>
      <c r="C184" s="60" t="s">
        <v>362</v>
      </c>
      <c r="D184" s="114">
        <v>1986</v>
      </c>
      <c r="E184" s="223" t="s">
        <v>529</v>
      </c>
      <c r="F184" s="346">
        <v>13.5</v>
      </c>
      <c r="G184" s="224">
        <v>228.9</v>
      </c>
      <c r="H184" s="225">
        <v>965</v>
      </c>
      <c r="I184" s="225" t="s">
        <v>529</v>
      </c>
      <c r="J184" s="225">
        <v>1193.9000000000001</v>
      </c>
      <c r="K184" s="116" t="s">
        <v>530</v>
      </c>
      <c r="L184" s="226">
        <v>88.44</v>
      </c>
      <c r="M184" s="347">
        <v>19.2</v>
      </c>
    </row>
    <row r="185" spans="2:13" s="352" customFormat="1" x14ac:dyDescent="0.25">
      <c r="B185" s="33" t="s">
        <v>367</v>
      </c>
      <c r="C185" s="60" t="s">
        <v>368</v>
      </c>
      <c r="D185" s="114">
        <v>1975</v>
      </c>
      <c r="E185" s="223" t="s">
        <v>529</v>
      </c>
      <c r="F185" s="346">
        <v>56.5</v>
      </c>
      <c r="G185" s="224">
        <v>772.3</v>
      </c>
      <c r="H185" s="225">
        <v>2977.1</v>
      </c>
      <c r="I185" s="225" t="s">
        <v>529</v>
      </c>
      <c r="J185" s="225">
        <v>3749.4</v>
      </c>
      <c r="K185" s="116">
        <v>3245.6</v>
      </c>
      <c r="L185" s="226">
        <v>66.36</v>
      </c>
      <c r="M185" s="347">
        <v>20.6</v>
      </c>
    </row>
    <row r="186" spans="2:13" s="352" customFormat="1" x14ac:dyDescent="0.25">
      <c r="B186" s="33" t="s">
        <v>369</v>
      </c>
      <c r="C186" s="60" t="s">
        <v>370</v>
      </c>
      <c r="D186" s="114">
        <v>1976</v>
      </c>
      <c r="E186" s="223" t="s">
        <v>529</v>
      </c>
      <c r="F186" s="346">
        <v>179.3</v>
      </c>
      <c r="G186" s="224">
        <v>2125.5</v>
      </c>
      <c r="H186" s="225">
        <v>11763</v>
      </c>
      <c r="I186" s="225">
        <v>200.4</v>
      </c>
      <c r="J186" s="225">
        <v>14088.9</v>
      </c>
      <c r="K186" s="116">
        <v>8425.2999999999993</v>
      </c>
      <c r="L186" s="226">
        <v>78.58</v>
      </c>
      <c r="M186" s="347">
        <v>15.1</v>
      </c>
    </row>
    <row r="187" spans="2:13" s="352" customFormat="1" x14ac:dyDescent="0.25">
      <c r="B187" s="42" t="s">
        <v>371</v>
      </c>
      <c r="C187" s="43" t="s">
        <v>372</v>
      </c>
      <c r="D187" s="227">
        <v>1981</v>
      </c>
      <c r="E187" s="228">
        <v>1992</v>
      </c>
      <c r="F187" s="349">
        <v>80.400000000000006</v>
      </c>
      <c r="G187" s="229">
        <v>1372.7</v>
      </c>
      <c r="H187" s="230">
        <v>4828.2</v>
      </c>
      <c r="I187" s="230">
        <v>95.1</v>
      </c>
      <c r="J187" s="230">
        <v>6296</v>
      </c>
      <c r="K187" s="231">
        <v>2517.3000000000002</v>
      </c>
      <c r="L187" s="232">
        <v>78.31</v>
      </c>
      <c r="M187" s="350">
        <v>21.8</v>
      </c>
    </row>
    <row r="188" spans="2:13" s="352" customFormat="1" x14ac:dyDescent="0.25">
      <c r="B188" s="33" t="s">
        <v>373</v>
      </c>
      <c r="C188" s="60" t="s">
        <v>374</v>
      </c>
      <c r="D188" s="114">
        <v>2008</v>
      </c>
      <c r="E188" s="223" t="s">
        <v>529</v>
      </c>
      <c r="F188" s="346">
        <v>6.6</v>
      </c>
      <c r="G188" s="224">
        <v>127.3</v>
      </c>
      <c r="H188" s="225">
        <v>486.1</v>
      </c>
      <c r="I188" s="225" t="s">
        <v>529</v>
      </c>
      <c r="J188" s="225">
        <v>613.4</v>
      </c>
      <c r="K188" s="116">
        <v>249.2</v>
      </c>
      <c r="L188" s="226">
        <v>92.94</v>
      </c>
      <c r="M188" s="347">
        <v>20.8</v>
      </c>
    </row>
    <row r="189" spans="2:13" s="352" customFormat="1" x14ac:dyDescent="0.25">
      <c r="B189" s="33" t="s">
        <v>375</v>
      </c>
      <c r="C189" s="60" t="s">
        <v>376</v>
      </c>
      <c r="D189" s="114">
        <v>2009</v>
      </c>
      <c r="E189" s="223" t="s">
        <v>529</v>
      </c>
      <c r="F189" s="346">
        <v>14.1</v>
      </c>
      <c r="G189" s="224">
        <v>373.2</v>
      </c>
      <c r="H189" s="225">
        <v>1135.8</v>
      </c>
      <c r="I189" s="225" t="s">
        <v>529</v>
      </c>
      <c r="J189" s="225">
        <v>1509.1</v>
      </c>
      <c r="K189" s="116" t="s">
        <v>530</v>
      </c>
      <c r="L189" s="226">
        <v>107.03</v>
      </c>
      <c r="M189" s="347">
        <v>24.7</v>
      </c>
    </row>
    <row r="190" spans="2:13" s="352" customFormat="1" x14ac:dyDescent="0.25">
      <c r="B190" s="33" t="s">
        <v>377</v>
      </c>
      <c r="C190" s="60" t="s">
        <v>378</v>
      </c>
      <c r="D190" s="114">
        <v>1977</v>
      </c>
      <c r="E190" s="223" t="s">
        <v>529</v>
      </c>
      <c r="F190" s="346">
        <v>41.8</v>
      </c>
      <c r="G190" s="224">
        <v>578.20000000000005</v>
      </c>
      <c r="H190" s="225">
        <v>2646</v>
      </c>
      <c r="I190" s="225" t="s">
        <v>529</v>
      </c>
      <c r="J190" s="225">
        <v>3224.2</v>
      </c>
      <c r="K190" s="116">
        <v>1482.3</v>
      </c>
      <c r="L190" s="226">
        <v>77.13</v>
      </c>
      <c r="M190" s="347">
        <v>17.899999999999999</v>
      </c>
    </row>
    <row r="191" spans="2:13" s="352" customFormat="1" x14ac:dyDescent="0.25">
      <c r="B191" s="33" t="s">
        <v>379</v>
      </c>
      <c r="C191" s="60" t="s">
        <v>380</v>
      </c>
      <c r="D191" s="114">
        <v>2001</v>
      </c>
      <c r="E191" s="223" t="s">
        <v>529</v>
      </c>
      <c r="F191" s="346">
        <v>7.3</v>
      </c>
      <c r="G191" s="224">
        <v>63.7</v>
      </c>
      <c r="H191" s="225">
        <v>503.4</v>
      </c>
      <c r="I191" s="225" t="s">
        <v>529</v>
      </c>
      <c r="J191" s="225">
        <v>567.20000000000005</v>
      </c>
      <c r="K191" s="116" t="s">
        <v>530</v>
      </c>
      <c r="L191" s="226">
        <v>77.7</v>
      </c>
      <c r="M191" s="347">
        <v>11.2</v>
      </c>
    </row>
    <row r="192" spans="2:13" s="352" customFormat="1" x14ac:dyDescent="0.25">
      <c r="B192" s="42" t="s">
        <v>381</v>
      </c>
      <c r="C192" s="43" t="s">
        <v>382</v>
      </c>
      <c r="D192" s="227">
        <v>1979</v>
      </c>
      <c r="E192" s="228" t="s">
        <v>529</v>
      </c>
      <c r="F192" s="349">
        <v>33.700000000000003</v>
      </c>
      <c r="G192" s="229">
        <v>673.7</v>
      </c>
      <c r="H192" s="230">
        <v>2187.1</v>
      </c>
      <c r="I192" s="230" t="s">
        <v>529</v>
      </c>
      <c r="J192" s="230">
        <v>2860.8</v>
      </c>
      <c r="K192" s="231">
        <v>1389.3</v>
      </c>
      <c r="L192" s="232">
        <v>84.89</v>
      </c>
      <c r="M192" s="350">
        <v>23.5</v>
      </c>
    </row>
    <row r="193" spans="2:13" s="352" customFormat="1" x14ac:dyDescent="0.25">
      <c r="B193" s="33" t="s">
        <v>383</v>
      </c>
      <c r="C193" s="60" t="s">
        <v>384</v>
      </c>
      <c r="D193" s="114">
        <v>1979</v>
      </c>
      <c r="E193" s="223" t="s">
        <v>529</v>
      </c>
      <c r="F193" s="346">
        <v>152.4</v>
      </c>
      <c r="G193" s="224">
        <v>2115.9</v>
      </c>
      <c r="H193" s="225">
        <v>7870.9</v>
      </c>
      <c r="I193" s="225" t="s">
        <v>529</v>
      </c>
      <c r="J193" s="225">
        <v>9986.7999999999993</v>
      </c>
      <c r="K193" s="116">
        <v>3335.6</v>
      </c>
      <c r="L193" s="226">
        <v>65.53</v>
      </c>
      <c r="M193" s="347">
        <v>21.2</v>
      </c>
    </row>
    <row r="194" spans="2:13" s="352" customFormat="1" x14ac:dyDescent="0.25">
      <c r="B194" s="33" t="s">
        <v>385</v>
      </c>
      <c r="C194" s="60" t="s">
        <v>386</v>
      </c>
      <c r="D194" s="114">
        <v>1964</v>
      </c>
      <c r="E194" s="223" t="s">
        <v>529</v>
      </c>
      <c r="F194" s="346">
        <v>29.9</v>
      </c>
      <c r="G194" s="224">
        <v>527</v>
      </c>
      <c r="H194" s="225">
        <v>1835.2</v>
      </c>
      <c r="I194" s="225">
        <v>27.4</v>
      </c>
      <c r="J194" s="225">
        <v>2389.6</v>
      </c>
      <c r="K194" s="116">
        <v>1140.4000000000001</v>
      </c>
      <c r="L194" s="226">
        <v>79.92</v>
      </c>
      <c r="M194" s="347">
        <v>22.1</v>
      </c>
    </row>
    <row r="195" spans="2:13" s="352" customFormat="1" x14ac:dyDescent="0.25">
      <c r="B195" s="42" t="s">
        <v>387</v>
      </c>
      <c r="C195" s="43" t="s">
        <v>388</v>
      </c>
      <c r="D195" s="227">
        <v>1981</v>
      </c>
      <c r="E195" s="228" t="s">
        <v>1401</v>
      </c>
      <c r="F195" s="349">
        <v>120.7</v>
      </c>
      <c r="G195" s="229">
        <v>1639.5</v>
      </c>
      <c r="H195" s="230">
        <v>6786.9</v>
      </c>
      <c r="I195" s="230" t="s">
        <v>529</v>
      </c>
      <c r="J195" s="230">
        <v>8426.4</v>
      </c>
      <c r="K195" s="231">
        <v>669.6</v>
      </c>
      <c r="L195" s="232">
        <v>69.81</v>
      </c>
      <c r="M195" s="350">
        <v>19.5</v>
      </c>
    </row>
    <row r="196" spans="2:13" s="103" customFormat="1" ht="26.25" customHeight="1" x14ac:dyDescent="0.25">
      <c r="B196" s="261"/>
      <c r="C196" s="262" t="s">
        <v>1806</v>
      </c>
      <c r="D196" s="263"/>
      <c r="E196" s="264"/>
      <c r="F196" s="265">
        <v>33097</v>
      </c>
      <c r="G196" s="266"/>
      <c r="H196" s="267"/>
      <c r="I196" s="267"/>
      <c r="J196" s="267"/>
      <c r="K196" s="268"/>
      <c r="L196" s="269"/>
      <c r="M196" s="270"/>
    </row>
    <row r="198" spans="2:13" ht="17.399999999999999" x14ac:dyDescent="0.3">
      <c r="B198" s="164" t="s">
        <v>1830</v>
      </c>
      <c r="L198" s="369"/>
    </row>
    <row r="199" spans="2:13" ht="17.399999999999999" x14ac:dyDescent="0.3">
      <c r="B199" s="164"/>
      <c r="L199" s="369"/>
    </row>
    <row r="200" spans="2:13" ht="17.399999999999999" x14ac:dyDescent="0.3">
      <c r="B200" s="164" t="s">
        <v>1831</v>
      </c>
    </row>
    <row r="201" spans="2:13" ht="15" x14ac:dyDescent="0.25">
      <c r="B201" s="7" t="s">
        <v>1832</v>
      </c>
    </row>
    <row r="202" spans="2:13" ht="15" x14ac:dyDescent="0.25">
      <c r="B202" s="271"/>
    </row>
    <row r="203" spans="2:13" ht="17.399999999999999" x14ac:dyDescent="0.3">
      <c r="B203" s="164" t="s">
        <v>1833</v>
      </c>
    </row>
    <row r="204" spans="2:13" ht="15" x14ac:dyDescent="0.25">
      <c r="B204" s="272" t="s">
        <v>1834</v>
      </c>
    </row>
    <row r="205" spans="2:13" ht="15" x14ac:dyDescent="0.25">
      <c r="B205" s="273"/>
    </row>
    <row r="206" spans="2:13" ht="15" x14ac:dyDescent="0.25">
      <c r="B206" s="370" t="s">
        <v>1932</v>
      </c>
    </row>
    <row r="207" spans="2:13" ht="15" x14ac:dyDescent="0.25">
      <c r="B207" s="370" t="s">
        <v>1891</v>
      </c>
    </row>
    <row r="208" spans="2:13" ht="15" x14ac:dyDescent="0.25">
      <c r="B208" s="370"/>
    </row>
    <row r="209" spans="2:2" ht="15" x14ac:dyDescent="0.25">
      <c r="B209" s="370" t="s">
        <v>1908</v>
      </c>
    </row>
    <row r="210" spans="2:2" ht="15" x14ac:dyDescent="0.25">
      <c r="B210" s="274"/>
    </row>
    <row r="211" spans="2:2" ht="15" x14ac:dyDescent="0.25">
      <c r="B211" s="274"/>
    </row>
    <row r="212" spans="2:2" ht="15" x14ac:dyDescent="0.25">
      <c r="B212" s="274"/>
    </row>
  </sheetData>
  <sortState ref="B7:M195">
    <sortCondition ref="C7"/>
  </sortState>
  <pageMargins left="0.7" right="0.7" top="0.75" bottom="0.75" header="0.3" footer="0.3"/>
  <pageSetup orientation="portrait" horizontalDpi="1200" verticalDpi="1200" r:id="rId1"/>
  <ignoredErrors>
    <ignoredError sqref="E19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E4DF7-8020-4C7F-88EA-29206DD9623D}">
  <dimension ref="B1:N116"/>
  <sheetViews>
    <sheetView showGridLines="0" zoomScaleNormal="100" workbookViewId="0">
      <pane ySplit="6" topLeftCell="A7" activePane="bottomLeft" state="frozen"/>
      <selection pane="bottomLeft"/>
    </sheetView>
  </sheetViews>
  <sheetFormatPr defaultColWidth="9.109375" defaultRowHeight="13.2" x14ac:dyDescent="0.25"/>
  <cols>
    <col min="1" max="1" width="9.109375" style="76"/>
    <col min="2" max="2" width="9.44140625" style="76" bestFit="1" customWidth="1"/>
    <col min="3" max="3" width="6.5546875" style="76" bestFit="1" customWidth="1"/>
    <col min="4" max="4" width="48.44140625" style="76" bestFit="1" customWidth="1"/>
    <col min="5" max="13" width="9.109375" style="76" bestFit="1" customWidth="1"/>
    <col min="14" max="14" width="9.6640625" style="76" bestFit="1" customWidth="1"/>
    <col min="15" max="16384" width="9.109375" style="76"/>
  </cols>
  <sheetData>
    <row r="1" spans="2:14" ht="15" x14ac:dyDescent="0.25">
      <c r="B1" s="275" t="s">
        <v>1931</v>
      </c>
    </row>
    <row r="2" spans="2:14" ht="15" x14ac:dyDescent="0.25">
      <c r="B2" s="275" t="s">
        <v>1835</v>
      </c>
    </row>
    <row r="5" spans="2:14" ht="15" customHeight="1" x14ac:dyDescent="0.25">
      <c r="B5" s="237"/>
      <c r="C5" s="238"/>
      <c r="D5" s="79"/>
      <c r="E5" s="276">
        <v>2008</v>
      </c>
      <c r="F5" s="276">
        <v>2009</v>
      </c>
      <c r="G5" s="276">
        <v>2010</v>
      </c>
      <c r="H5" s="276">
        <v>2011</v>
      </c>
      <c r="I5" s="276">
        <v>2012</v>
      </c>
      <c r="J5" s="276">
        <v>2013</v>
      </c>
      <c r="K5" s="276">
        <v>2014</v>
      </c>
      <c r="L5" s="276">
        <v>2015</v>
      </c>
      <c r="M5" s="276">
        <v>2016</v>
      </c>
      <c r="N5" s="277">
        <v>2017</v>
      </c>
    </row>
    <row r="6" spans="2:14" ht="19.5" customHeight="1" x14ac:dyDescent="0.25">
      <c r="B6" s="87"/>
      <c r="C6" s="89" t="s">
        <v>1777</v>
      </c>
      <c r="D6" s="89"/>
      <c r="E6" s="203" t="s">
        <v>1836</v>
      </c>
      <c r="F6" s="204" t="s">
        <v>1837</v>
      </c>
      <c r="G6" s="204" t="s">
        <v>1838</v>
      </c>
      <c r="H6" s="204" t="s">
        <v>1839</v>
      </c>
      <c r="I6" s="204" t="s">
        <v>1840</v>
      </c>
      <c r="J6" s="204" t="s">
        <v>1841</v>
      </c>
      <c r="K6" s="204" t="s">
        <v>1842</v>
      </c>
      <c r="L6" s="204" t="s">
        <v>1843</v>
      </c>
      <c r="M6" s="204" t="s">
        <v>1844</v>
      </c>
      <c r="N6" s="205" t="s">
        <v>1845</v>
      </c>
    </row>
    <row r="7" spans="2:14" x14ac:dyDescent="0.25">
      <c r="B7" s="278">
        <v>1</v>
      </c>
      <c r="C7" s="95" t="s">
        <v>76</v>
      </c>
      <c r="D7" s="95" t="s">
        <v>77</v>
      </c>
      <c r="E7" s="143">
        <v>6140</v>
      </c>
      <c r="F7" s="208">
        <v>6775</v>
      </c>
      <c r="G7" s="208">
        <v>7360</v>
      </c>
      <c r="H7" s="208">
        <v>6441</v>
      </c>
      <c r="I7" s="208">
        <v>6763.1</v>
      </c>
      <c r="J7" s="208">
        <v>6460.9</v>
      </c>
      <c r="K7" s="208">
        <v>6385.2</v>
      </c>
      <c r="L7" s="208">
        <v>5984.5999999999995</v>
      </c>
      <c r="M7" s="208">
        <v>6632.7999999999993</v>
      </c>
      <c r="N7" s="209">
        <v>6606.2000000000007</v>
      </c>
    </row>
    <row r="8" spans="2:14" x14ac:dyDescent="0.25">
      <c r="B8" s="278">
        <v>2</v>
      </c>
      <c r="C8" s="95" t="s">
        <v>58</v>
      </c>
      <c r="D8" s="95" t="s">
        <v>59</v>
      </c>
      <c r="E8" s="143">
        <v>2894</v>
      </c>
      <c r="F8" s="208">
        <v>3208</v>
      </c>
      <c r="G8" s="208">
        <v>3524.4</v>
      </c>
      <c r="H8" s="208">
        <v>2972.3</v>
      </c>
      <c r="I8" s="208">
        <v>3212.3</v>
      </c>
      <c r="J8" s="208">
        <v>3038.1000000000004</v>
      </c>
      <c r="K8" s="208">
        <v>2901.2</v>
      </c>
      <c r="L8" s="208">
        <v>2796.8</v>
      </c>
      <c r="M8" s="208">
        <v>3086.2</v>
      </c>
      <c r="N8" s="209">
        <v>3093.3</v>
      </c>
    </row>
    <row r="9" spans="2:14" x14ac:dyDescent="0.25">
      <c r="B9" s="278">
        <v>3</v>
      </c>
      <c r="C9" s="95" t="s">
        <v>299</v>
      </c>
      <c r="D9" s="95" t="s">
        <v>300</v>
      </c>
      <c r="E9" s="143">
        <v>1945.5</v>
      </c>
      <c r="F9" s="208">
        <v>2133.6</v>
      </c>
      <c r="G9" s="208">
        <v>2353.8000000000002</v>
      </c>
      <c r="H9" s="208">
        <v>2004.7</v>
      </c>
      <c r="I9" s="208">
        <v>2224.6999999999998</v>
      </c>
      <c r="J9" s="208">
        <v>2028.3999999999999</v>
      </c>
      <c r="K9" s="208">
        <v>2011.8</v>
      </c>
      <c r="L9" s="208">
        <v>1911.3000000000002</v>
      </c>
      <c r="M9" s="208">
        <v>2107.4</v>
      </c>
      <c r="N9" s="209">
        <v>2070.7000000000003</v>
      </c>
    </row>
    <row r="10" spans="2:14" x14ac:dyDescent="0.25">
      <c r="B10" s="278">
        <v>4</v>
      </c>
      <c r="C10" s="95" t="s">
        <v>315</v>
      </c>
      <c r="D10" s="95" t="s">
        <v>316</v>
      </c>
      <c r="E10" s="143">
        <v>1525.6</v>
      </c>
      <c r="F10" s="208">
        <v>1682.8</v>
      </c>
      <c r="G10" s="208">
        <v>1846.9</v>
      </c>
      <c r="H10" s="208">
        <v>1571</v>
      </c>
      <c r="I10" s="208">
        <v>2088.7999999999997</v>
      </c>
      <c r="J10" s="208">
        <v>1925.2</v>
      </c>
      <c r="K10" s="208">
        <v>1854</v>
      </c>
      <c r="L10" s="208">
        <v>1750.8</v>
      </c>
      <c r="M10" s="208">
        <v>1962.3000000000002</v>
      </c>
      <c r="N10" s="209">
        <v>1921.8999999999999</v>
      </c>
    </row>
    <row r="11" spans="2:14" x14ac:dyDescent="0.25">
      <c r="B11" s="279">
        <v>5</v>
      </c>
      <c r="C11" s="212" t="s">
        <v>331</v>
      </c>
      <c r="D11" s="212" t="s">
        <v>332</v>
      </c>
      <c r="E11" s="215">
        <v>1430</v>
      </c>
      <c r="F11" s="216">
        <v>1603.4</v>
      </c>
      <c r="G11" s="216">
        <v>1741</v>
      </c>
      <c r="H11" s="216">
        <v>1482.6</v>
      </c>
      <c r="I11" s="216">
        <v>1603.4</v>
      </c>
      <c r="J11" s="216">
        <v>1528.8</v>
      </c>
      <c r="K11" s="216">
        <v>1615</v>
      </c>
      <c r="L11" s="216">
        <v>1510.2999999999997</v>
      </c>
      <c r="M11" s="216">
        <v>1696</v>
      </c>
      <c r="N11" s="217">
        <v>1680.6</v>
      </c>
    </row>
    <row r="12" spans="2:14" x14ac:dyDescent="0.25">
      <c r="B12" s="278">
        <v>6</v>
      </c>
      <c r="C12" s="95" t="s">
        <v>215</v>
      </c>
      <c r="D12" s="95" t="s">
        <v>216</v>
      </c>
      <c r="E12" s="143">
        <v>1357</v>
      </c>
      <c r="F12" s="208">
        <v>1440.7</v>
      </c>
      <c r="G12" s="208">
        <v>1536.5</v>
      </c>
      <c r="H12" s="208">
        <v>1316.7</v>
      </c>
      <c r="I12" s="208">
        <v>1435</v>
      </c>
      <c r="J12" s="208">
        <v>1339.4</v>
      </c>
      <c r="K12" s="208">
        <v>1381.8</v>
      </c>
      <c r="L12" s="208">
        <v>1319.5</v>
      </c>
      <c r="M12" s="208">
        <v>1454.2</v>
      </c>
      <c r="N12" s="209">
        <v>1481.9</v>
      </c>
    </row>
    <row r="13" spans="2:14" x14ac:dyDescent="0.25">
      <c r="B13" s="278">
        <v>7</v>
      </c>
      <c r="C13" s="95" t="s">
        <v>146</v>
      </c>
      <c r="D13" s="95" t="s">
        <v>147</v>
      </c>
      <c r="E13" s="143">
        <v>1235.8</v>
      </c>
      <c r="F13" s="208">
        <v>1289.2</v>
      </c>
      <c r="G13" s="208">
        <v>1402.3</v>
      </c>
      <c r="H13" s="208">
        <v>1235.9000000000001</v>
      </c>
      <c r="I13" s="208">
        <v>1356.3000000000002</v>
      </c>
      <c r="J13" s="208">
        <v>1210.3000000000002</v>
      </c>
      <c r="K13" s="208">
        <v>1153.3999999999999</v>
      </c>
      <c r="L13" s="208">
        <v>1090.9000000000001</v>
      </c>
      <c r="M13" s="208">
        <v>1195.9000000000001</v>
      </c>
      <c r="N13" s="209">
        <v>1176.8</v>
      </c>
    </row>
    <row r="14" spans="2:14" x14ac:dyDescent="0.25">
      <c r="B14" s="278">
        <v>8</v>
      </c>
      <c r="C14" s="95" t="s">
        <v>138</v>
      </c>
      <c r="D14" s="95" t="s">
        <v>139</v>
      </c>
      <c r="E14" s="143">
        <v>811</v>
      </c>
      <c r="F14" s="208">
        <v>871</v>
      </c>
      <c r="G14" s="208">
        <v>965.6</v>
      </c>
      <c r="H14" s="208">
        <v>838.6</v>
      </c>
      <c r="I14" s="208">
        <v>936.1</v>
      </c>
      <c r="J14" s="208">
        <v>857.6</v>
      </c>
      <c r="K14" s="208">
        <v>865.30000000000007</v>
      </c>
      <c r="L14" s="208">
        <v>836.7</v>
      </c>
      <c r="M14" s="208">
        <v>931.6</v>
      </c>
      <c r="N14" s="209">
        <v>940</v>
      </c>
    </row>
    <row r="15" spans="2:14" x14ac:dyDescent="0.25">
      <c r="B15" s="278">
        <v>9</v>
      </c>
      <c r="C15" s="95" t="s">
        <v>96</v>
      </c>
      <c r="D15" s="95" t="s">
        <v>97</v>
      </c>
      <c r="E15" s="143">
        <v>857.3</v>
      </c>
      <c r="F15" s="208">
        <v>955.3</v>
      </c>
      <c r="G15" s="208">
        <v>1041</v>
      </c>
      <c r="H15" s="208">
        <v>876.5</v>
      </c>
      <c r="I15" s="208">
        <v>983</v>
      </c>
      <c r="J15" s="208">
        <v>901.6</v>
      </c>
      <c r="K15" s="208">
        <v>860.59999999999991</v>
      </c>
      <c r="L15" s="208">
        <v>857.4</v>
      </c>
      <c r="M15" s="208">
        <v>955.6</v>
      </c>
      <c r="N15" s="209">
        <v>933.9</v>
      </c>
    </row>
    <row r="16" spans="2:14" x14ac:dyDescent="0.25">
      <c r="B16" s="279">
        <v>10</v>
      </c>
      <c r="C16" s="212" t="s">
        <v>38</v>
      </c>
      <c r="D16" s="212" t="s">
        <v>39</v>
      </c>
      <c r="E16" s="215">
        <v>861</v>
      </c>
      <c r="F16" s="216">
        <v>939.9</v>
      </c>
      <c r="G16" s="216">
        <v>1036.0999999999999</v>
      </c>
      <c r="H16" s="216">
        <v>887.5</v>
      </c>
      <c r="I16" s="216">
        <v>980.6</v>
      </c>
      <c r="J16" s="216">
        <v>896.9</v>
      </c>
      <c r="K16" s="216">
        <v>894.80000000000018</v>
      </c>
      <c r="L16" s="216">
        <v>843.0999999999998</v>
      </c>
      <c r="M16" s="216">
        <v>913.3</v>
      </c>
      <c r="N16" s="217">
        <v>906.5</v>
      </c>
    </row>
    <row r="17" spans="2:14" x14ac:dyDescent="0.25">
      <c r="B17" s="278">
        <v>11</v>
      </c>
      <c r="C17" s="95" t="s">
        <v>327</v>
      </c>
      <c r="D17" s="95" t="s">
        <v>328</v>
      </c>
      <c r="E17" s="143">
        <v>584.70000000000005</v>
      </c>
      <c r="F17" s="208">
        <v>628.1</v>
      </c>
      <c r="G17" s="208">
        <v>705.3</v>
      </c>
      <c r="H17" s="208">
        <v>594.20000000000005</v>
      </c>
      <c r="I17" s="208">
        <v>664.6</v>
      </c>
      <c r="J17" s="208">
        <v>608.79999999999995</v>
      </c>
      <c r="K17" s="208">
        <v>618.29999999999995</v>
      </c>
      <c r="L17" s="208">
        <v>589.6</v>
      </c>
      <c r="M17" s="208">
        <v>657.8</v>
      </c>
      <c r="N17" s="209">
        <v>657.2</v>
      </c>
    </row>
    <row r="18" spans="2:14" x14ac:dyDescent="0.25">
      <c r="B18" s="278">
        <v>12</v>
      </c>
      <c r="C18" s="95" t="s">
        <v>225</v>
      </c>
      <c r="D18" s="95" t="s">
        <v>226</v>
      </c>
      <c r="E18" s="143">
        <v>537.6</v>
      </c>
      <c r="F18" s="208">
        <v>536.1</v>
      </c>
      <c r="G18" s="208">
        <v>620.1</v>
      </c>
      <c r="H18" s="208">
        <v>569.80000000000007</v>
      </c>
      <c r="I18" s="208">
        <v>588.5</v>
      </c>
      <c r="J18" s="208">
        <v>601.40000000000009</v>
      </c>
      <c r="K18" s="208">
        <v>592.29999999999995</v>
      </c>
      <c r="L18" s="208">
        <v>560.29999999999995</v>
      </c>
      <c r="M18" s="208">
        <v>630.20000000000005</v>
      </c>
      <c r="N18" s="209">
        <v>636.20000000000005</v>
      </c>
    </row>
    <row r="19" spans="2:14" x14ac:dyDescent="0.25">
      <c r="B19" s="278">
        <v>13</v>
      </c>
      <c r="C19" s="95" t="s">
        <v>251</v>
      </c>
      <c r="D19" s="95" t="s">
        <v>252</v>
      </c>
      <c r="E19" s="143">
        <v>563.4</v>
      </c>
      <c r="F19" s="208">
        <v>604.29999999999995</v>
      </c>
      <c r="G19" s="208">
        <v>652.1</v>
      </c>
      <c r="H19" s="208">
        <v>574.9</v>
      </c>
      <c r="I19" s="208">
        <v>632</v>
      </c>
      <c r="J19" s="208">
        <v>579.30000000000007</v>
      </c>
      <c r="K19" s="208">
        <v>580</v>
      </c>
      <c r="L19" s="208">
        <v>551.90000000000009</v>
      </c>
      <c r="M19" s="208">
        <v>594.79999999999995</v>
      </c>
      <c r="N19" s="209">
        <v>593.29999999999995</v>
      </c>
    </row>
    <row r="20" spans="2:14" x14ac:dyDescent="0.25">
      <c r="B20" s="278">
        <v>14</v>
      </c>
      <c r="C20" s="95" t="s">
        <v>160</v>
      </c>
      <c r="D20" s="95" t="s">
        <v>161</v>
      </c>
      <c r="E20" s="143">
        <v>506.8</v>
      </c>
      <c r="F20" s="208">
        <v>568</v>
      </c>
      <c r="G20" s="208">
        <v>617.4</v>
      </c>
      <c r="H20" s="208">
        <v>572.29999999999995</v>
      </c>
      <c r="I20" s="208">
        <v>612.90000000000009</v>
      </c>
      <c r="J20" s="208">
        <v>541.9</v>
      </c>
      <c r="K20" s="208">
        <v>568.20000000000005</v>
      </c>
      <c r="L20" s="208">
        <v>538.70000000000005</v>
      </c>
      <c r="M20" s="208">
        <v>586.1</v>
      </c>
      <c r="N20" s="209">
        <v>544</v>
      </c>
    </row>
    <row r="21" spans="2:14" x14ac:dyDescent="0.25">
      <c r="B21" s="279">
        <v>15</v>
      </c>
      <c r="C21" s="212" t="s">
        <v>194</v>
      </c>
      <c r="D21" s="212" t="s">
        <v>195</v>
      </c>
      <c r="E21" s="215">
        <v>448.1</v>
      </c>
      <c r="F21" s="216">
        <v>459.3</v>
      </c>
      <c r="G21" s="216">
        <v>500.2</v>
      </c>
      <c r="H21" s="216">
        <v>438.1</v>
      </c>
      <c r="I21" s="216">
        <v>491.59999999999997</v>
      </c>
      <c r="J21" s="216">
        <v>458.5</v>
      </c>
      <c r="K21" s="216">
        <v>451.20000000000005</v>
      </c>
      <c r="L21" s="216">
        <v>440.2</v>
      </c>
      <c r="M21" s="216">
        <v>466.3</v>
      </c>
      <c r="N21" s="217">
        <v>489.40000000000003</v>
      </c>
    </row>
    <row r="22" spans="2:14" x14ac:dyDescent="0.25">
      <c r="B22" s="278">
        <v>16</v>
      </c>
      <c r="C22" s="95" t="s">
        <v>279</v>
      </c>
      <c r="D22" s="95" t="s">
        <v>280</v>
      </c>
      <c r="E22" s="143">
        <v>325.89999999999998</v>
      </c>
      <c r="F22" s="208">
        <v>350</v>
      </c>
      <c r="G22" s="208">
        <v>427.8</v>
      </c>
      <c r="H22" s="208">
        <v>384.2</v>
      </c>
      <c r="I22" s="208">
        <v>437.5</v>
      </c>
      <c r="J22" s="208">
        <v>412</v>
      </c>
      <c r="K22" s="208">
        <v>413.6</v>
      </c>
      <c r="L22" s="208">
        <v>400.7</v>
      </c>
      <c r="M22" s="208">
        <v>459.4</v>
      </c>
      <c r="N22" s="209">
        <v>458.5</v>
      </c>
    </row>
    <row r="23" spans="2:14" x14ac:dyDescent="0.25">
      <c r="B23" s="278">
        <v>17</v>
      </c>
      <c r="C23" s="95" t="s">
        <v>333</v>
      </c>
      <c r="D23" s="95" t="s">
        <v>334</v>
      </c>
      <c r="E23" s="143">
        <v>379.6</v>
      </c>
      <c r="F23" s="208">
        <v>414.4</v>
      </c>
      <c r="G23" s="208">
        <v>465.2</v>
      </c>
      <c r="H23" s="208">
        <v>401.59999999999997</v>
      </c>
      <c r="I23" s="208">
        <v>441.40000000000009</v>
      </c>
      <c r="J23" s="208">
        <v>396.8</v>
      </c>
      <c r="K23" s="208">
        <v>388.19999999999993</v>
      </c>
      <c r="L23" s="208">
        <v>418.10000000000008</v>
      </c>
      <c r="M23" s="208">
        <v>450.69999999999993</v>
      </c>
      <c r="N23" s="209">
        <v>443.3</v>
      </c>
    </row>
    <row r="24" spans="2:14" x14ac:dyDescent="0.25">
      <c r="B24" s="278">
        <v>18</v>
      </c>
      <c r="C24" s="95" t="s">
        <v>136</v>
      </c>
      <c r="D24" s="95" t="s">
        <v>137</v>
      </c>
      <c r="E24" s="143">
        <v>256.39999999999998</v>
      </c>
      <c r="F24" s="208">
        <v>441.4</v>
      </c>
      <c r="G24" s="208">
        <v>476.3</v>
      </c>
      <c r="H24" s="208">
        <v>414.79999999999995</v>
      </c>
      <c r="I24" s="208">
        <v>458.90000000000003</v>
      </c>
      <c r="J24" s="208">
        <v>419.5</v>
      </c>
      <c r="K24" s="208">
        <v>418.29999999999995</v>
      </c>
      <c r="L24" s="208">
        <v>392.9</v>
      </c>
      <c r="M24" s="208">
        <v>426.29999999999995</v>
      </c>
      <c r="N24" s="209">
        <v>421.5</v>
      </c>
    </row>
    <row r="25" spans="2:14" x14ac:dyDescent="0.25">
      <c r="B25" s="278">
        <v>19</v>
      </c>
      <c r="C25" s="95" t="s">
        <v>56</v>
      </c>
      <c r="D25" s="95" t="s">
        <v>57</v>
      </c>
      <c r="E25" s="143">
        <v>355.7</v>
      </c>
      <c r="F25" s="208">
        <v>444.5</v>
      </c>
      <c r="G25" s="208">
        <v>504.9</v>
      </c>
      <c r="H25" s="208">
        <v>368.9</v>
      </c>
      <c r="I25" s="208">
        <v>420.70000000000005</v>
      </c>
      <c r="J25" s="208">
        <v>370.4</v>
      </c>
      <c r="K25" s="208">
        <v>365.59999999999997</v>
      </c>
      <c r="L25" s="208">
        <v>354.8</v>
      </c>
      <c r="M25" s="208">
        <v>393.40000000000003</v>
      </c>
      <c r="N25" s="209">
        <v>382.9</v>
      </c>
    </row>
    <row r="26" spans="2:14" x14ac:dyDescent="0.25">
      <c r="B26" s="279">
        <v>20</v>
      </c>
      <c r="C26" s="212" t="s">
        <v>134</v>
      </c>
      <c r="D26" s="212" t="s">
        <v>135</v>
      </c>
      <c r="E26" s="215">
        <v>358</v>
      </c>
      <c r="F26" s="216">
        <v>398.8</v>
      </c>
      <c r="G26" s="216">
        <v>440.8</v>
      </c>
      <c r="H26" s="216">
        <v>380.6</v>
      </c>
      <c r="I26" s="216">
        <v>402.8</v>
      </c>
      <c r="J26" s="216">
        <v>376.09999999999997</v>
      </c>
      <c r="K26" s="216">
        <v>375.1</v>
      </c>
      <c r="L26" s="216">
        <v>353.2</v>
      </c>
      <c r="M26" s="216">
        <v>392.09999999999997</v>
      </c>
      <c r="N26" s="217">
        <v>381.2</v>
      </c>
    </row>
    <row r="27" spans="2:14" x14ac:dyDescent="0.25">
      <c r="B27" s="278">
        <v>21</v>
      </c>
      <c r="C27" s="95" t="s">
        <v>118</v>
      </c>
      <c r="D27" s="95" t="s">
        <v>119</v>
      </c>
      <c r="E27" s="143">
        <v>363.3</v>
      </c>
      <c r="F27" s="208">
        <v>402.4</v>
      </c>
      <c r="G27" s="208">
        <v>440.2</v>
      </c>
      <c r="H27" s="208">
        <v>382.6</v>
      </c>
      <c r="I27" s="208">
        <v>415.3</v>
      </c>
      <c r="J27" s="208">
        <v>398.59999999999997</v>
      </c>
      <c r="K27" s="208">
        <v>394.7</v>
      </c>
      <c r="L27" s="208">
        <v>346.7</v>
      </c>
      <c r="M27" s="208">
        <v>368</v>
      </c>
      <c r="N27" s="209">
        <v>358.1</v>
      </c>
    </row>
    <row r="28" spans="2:14" x14ac:dyDescent="0.25">
      <c r="B28" s="278">
        <v>22</v>
      </c>
      <c r="C28" s="95" t="s">
        <v>86</v>
      </c>
      <c r="D28" s="95" t="s">
        <v>87</v>
      </c>
      <c r="E28" s="143">
        <v>304.60000000000002</v>
      </c>
      <c r="F28" s="208">
        <v>333.9</v>
      </c>
      <c r="G28" s="208">
        <v>359</v>
      </c>
      <c r="H28" s="208">
        <v>310.60000000000002</v>
      </c>
      <c r="I28" s="208">
        <v>345.4</v>
      </c>
      <c r="J28" s="208">
        <v>316.5</v>
      </c>
      <c r="K28" s="208">
        <v>313.7</v>
      </c>
      <c r="L28" s="208">
        <v>294</v>
      </c>
      <c r="M28" s="208">
        <v>319.3</v>
      </c>
      <c r="N28" s="209">
        <v>317.89999999999998</v>
      </c>
    </row>
    <row r="29" spans="2:14" x14ac:dyDescent="0.25">
      <c r="B29" s="278">
        <v>23</v>
      </c>
      <c r="C29" s="95" t="s">
        <v>233</v>
      </c>
      <c r="D29" s="95" t="s">
        <v>234</v>
      </c>
      <c r="E29" s="143">
        <v>277.60000000000002</v>
      </c>
      <c r="F29" s="208">
        <v>311.7</v>
      </c>
      <c r="G29" s="208">
        <v>344.9</v>
      </c>
      <c r="H29" s="208">
        <v>301.10000000000002</v>
      </c>
      <c r="I29" s="208">
        <v>330.1</v>
      </c>
      <c r="J29" s="208">
        <v>310.8</v>
      </c>
      <c r="K29" s="208">
        <v>312</v>
      </c>
      <c r="L29" s="208">
        <v>289.39999999999998</v>
      </c>
      <c r="M29" s="208">
        <v>320.7</v>
      </c>
      <c r="N29" s="209">
        <v>317.39999999999998</v>
      </c>
    </row>
    <row r="30" spans="2:14" x14ac:dyDescent="0.25">
      <c r="B30" s="278">
        <v>24</v>
      </c>
      <c r="C30" s="95" t="s">
        <v>130</v>
      </c>
      <c r="D30" s="95" t="s">
        <v>131</v>
      </c>
      <c r="E30" s="143">
        <v>240.3</v>
      </c>
      <c r="F30" s="208">
        <v>265.39999999999998</v>
      </c>
      <c r="G30" s="208">
        <v>309.39999999999998</v>
      </c>
      <c r="H30" s="208">
        <v>266.10000000000002</v>
      </c>
      <c r="I30" s="208">
        <v>303.89999999999998</v>
      </c>
      <c r="J30" s="208">
        <v>276.8</v>
      </c>
      <c r="K30" s="208">
        <v>279.2</v>
      </c>
      <c r="L30" s="208">
        <v>274.70000000000005</v>
      </c>
      <c r="M30" s="208">
        <v>304.89999999999998</v>
      </c>
      <c r="N30" s="209">
        <v>311</v>
      </c>
    </row>
    <row r="31" spans="2:14" x14ac:dyDescent="0.25">
      <c r="B31" s="279">
        <v>25</v>
      </c>
      <c r="C31" s="212" t="s">
        <v>283</v>
      </c>
      <c r="D31" s="212" t="s">
        <v>284</v>
      </c>
      <c r="E31" s="215">
        <v>272.60000000000002</v>
      </c>
      <c r="F31" s="216">
        <v>295.3</v>
      </c>
      <c r="G31" s="216">
        <v>326.60000000000002</v>
      </c>
      <c r="H31" s="216">
        <v>285.2</v>
      </c>
      <c r="I31" s="216">
        <v>310.80000000000007</v>
      </c>
      <c r="J31" s="216">
        <v>281.60000000000002</v>
      </c>
      <c r="K31" s="216">
        <v>280.7</v>
      </c>
      <c r="L31" s="216">
        <v>264.5</v>
      </c>
      <c r="M31" s="216">
        <v>291.10000000000002</v>
      </c>
      <c r="N31" s="217">
        <v>287.5</v>
      </c>
    </row>
    <row r="32" spans="2:14" x14ac:dyDescent="0.25">
      <c r="B32" s="278">
        <v>26</v>
      </c>
      <c r="C32" s="95" t="s">
        <v>186</v>
      </c>
      <c r="D32" s="95" t="s">
        <v>187</v>
      </c>
      <c r="E32" s="143">
        <v>266.3</v>
      </c>
      <c r="F32" s="208">
        <v>275.8</v>
      </c>
      <c r="G32" s="208">
        <v>298.39999999999998</v>
      </c>
      <c r="H32" s="208">
        <v>273.29999999999995</v>
      </c>
      <c r="I32" s="208">
        <v>293.60000000000002</v>
      </c>
      <c r="J32" s="208">
        <v>270</v>
      </c>
      <c r="K32" s="208">
        <v>266.5</v>
      </c>
      <c r="L32" s="208">
        <v>255.4</v>
      </c>
      <c r="M32" s="208">
        <v>276.79999999999995</v>
      </c>
      <c r="N32" s="209">
        <v>287</v>
      </c>
    </row>
    <row r="33" spans="2:14" x14ac:dyDescent="0.25">
      <c r="B33" s="278">
        <v>27</v>
      </c>
      <c r="C33" s="95" t="s">
        <v>241</v>
      </c>
      <c r="D33" s="95" t="s">
        <v>242</v>
      </c>
      <c r="E33" s="143">
        <v>246.6</v>
      </c>
      <c r="F33" s="208">
        <v>275.60000000000002</v>
      </c>
      <c r="G33" s="208">
        <v>316.3</v>
      </c>
      <c r="H33" s="208">
        <v>266.60000000000002</v>
      </c>
      <c r="I33" s="208">
        <v>292.7</v>
      </c>
      <c r="J33" s="208">
        <v>266.2</v>
      </c>
      <c r="K33" s="208">
        <v>257.90000000000003</v>
      </c>
      <c r="L33" s="208">
        <v>239</v>
      </c>
      <c r="M33" s="208">
        <v>267.60000000000002</v>
      </c>
      <c r="N33" s="209">
        <v>272.89999999999998</v>
      </c>
    </row>
    <row r="34" spans="2:14" x14ac:dyDescent="0.25">
      <c r="B34" s="278">
        <v>28</v>
      </c>
      <c r="C34" s="95" t="s">
        <v>78</v>
      </c>
      <c r="D34" s="95" t="s">
        <v>79</v>
      </c>
      <c r="E34" s="143">
        <v>81.8</v>
      </c>
      <c r="F34" s="208">
        <v>86.1</v>
      </c>
      <c r="G34" s="208">
        <v>94</v>
      </c>
      <c r="H34" s="208">
        <v>81.2</v>
      </c>
      <c r="I34" s="208">
        <v>95.5</v>
      </c>
      <c r="J34" s="208">
        <v>86</v>
      </c>
      <c r="K34" s="208">
        <v>84.7</v>
      </c>
      <c r="L34" s="208">
        <v>239.99999999999997</v>
      </c>
      <c r="M34" s="208">
        <v>262.2</v>
      </c>
      <c r="N34" s="209">
        <v>265</v>
      </c>
    </row>
    <row r="35" spans="2:14" x14ac:dyDescent="0.25">
      <c r="B35" s="278">
        <v>29</v>
      </c>
      <c r="C35" s="95" t="s">
        <v>166</v>
      </c>
      <c r="D35" s="95" t="s">
        <v>167</v>
      </c>
      <c r="E35" s="143">
        <v>100.4</v>
      </c>
      <c r="F35" s="208">
        <v>108.3</v>
      </c>
      <c r="G35" s="208">
        <v>116.4</v>
      </c>
      <c r="H35" s="208">
        <v>98.7</v>
      </c>
      <c r="I35" s="208">
        <v>108.3</v>
      </c>
      <c r="J35" s="208">
        <v>101.9</v>
      </c>
      <c r="K35" s="208">
        <v>224.1</v>
      </c>
      <c r="L35" s="208">
        <v>210.90000000000003</v>
      </c>
      <c r="M35" s="208">
        <v>231.7</v>
      </c>
      <c r="N35" s="209">
        <v>229.60000000000002</v>
      </c>
    </row>
    <row r="36" spans="2:14" x14ac:dyDescent="0.25">
      <c r="B36" s="279">
        <v>30</v>
      </c>
      <c r="C36" s="212" t="s">
        <v>247</v>
      </c>
      <c r="D36" s="212" t="s">
        <v>248</v>
      </c>
      <c r="E36" s="215">
        <v>147.30000000000001</v>
      </c>
      <c r="F36" s="216">
        <v>186.2</v>
      </c>
      <c r="G36" s="216">
        <v>207.8</v>
      </c>
      <c r="H36" s="216">
        <v>182.89999999999998</v>
      </c>
      <c r="I36" s="216">
        <v>198.20000000000002</v>
      </c>
      <c r="J36" s="216">
        <v>182.9</v>
      </c>
      <c r="K36" s="216">
        <v>179.1</v>
      </c>
      <c r="L36" s="216">
        <v>173.89999999999998</v>
      </c>
      <c r="M36" s="216">
        <v>193.1</v>
      </c>
      <c r="N36" s="217">
        <v>185.8</v>
      </c>
    </row>
    <row r="37" spans="2:14" x14ac:dyDescent="0.25">
      <c r="B37" s="278">
        <v>31</v>
      </c>
      <c r="C37" s="95" t="s">
        <v>243</v>
      </c>
      <c r="D37" s="95" t="s">
        <v>244</v>
      </c>
      <c r="E37" s="143">
        <v>170.8</v>
      </c>
      <c r="F37" s="208">
        <v>188.2</v>
      </c>
      <c r="G37" s="208">
        <v>205.1</v>
      </c>
      <c r="H37" s="208">
        <v>178.5</v>
      </c>
      <c r="I37" s="208">
        <v>191.3</v>
      </c>
      <c r="J37" s="208">
        <v>179</v>
      </c>
      <c r="K37" s="208">
        <v>177.9</v>
      </c>
      <c r="L37" s="208">
        <v>170.5</v>
      </c>
      <c r="M37" s="208">
        <v>181.60000000000002</v>
      </c>
      <c r="N37" s="209">
        <v>183.5</v>
      </c>
    </row>
    <row r="38" spans="2:14" x14ac:dyDescent="0.25">
      <c r="B38" s="278">
        <v>32</v>
      </c>
      <c r="C38" s="95" t="s">
        <v>369</v>
      </c>
      <c r="D38" s="95" t="s">
        <v>370</v>
      </c>
      <c r="E38" s="143">
        <v>166.4</v>
      </c>
      <c r="F38" s="208">
        <v>182.5</v>
      </c>
      <c r="G38" s="208">
        <v>199</v>
      </c>
      <c r="H38" s="208">
        <v>171.7</v>
      </c>
      <c r="I38" s="208">
        <v>192.7</v>
      </c>
      <c r="J38" s="208">
        <v>173.39999999999998</v>
      </c>
      <c r="K38" s="208">
        <v>172.2</v>
      </c>
      <c r="L38" s="208">
        <v>164.2</v>
      </c>
      <c r="M38" s="208">
        <v>179.3</v>
      </c>
      <c r="N38" s="209">
        <v>179.3</v>
      </c>
    </row>
    <row r="39" spans="2:14" x14ac:dyDescent="0.25">
      <c r="B39" s="278">
        <v>33</v>
      </c>
      <c r="C39" s="95" t="s">
        <v>239</v>
      </c>
      <c r="D39" s="95" t="s">
        <v>240</v>
      </c>
      <c r="E39" s="143">
        <v>150.6</v>
      </c>
      <c r="F39" s="208">
        <v>159.19999999999999</v>
      </c>
      <c r="G39" s="208">
        <v>174.5</v>
      </c>
      <c r="H39" s="208">
        <v>152.5</v>
      </c>
      <c r="I39" s="208">
        <v>171.79999999999998</v>
      </c>
      <c r="J39" s="208">
        <v>154.9</v>
      </c>
      <c r="K39" s="208">
        <v>155.69999999999999</v>
      </c>
      <c r="L39" s="208">
        <v>149.6</v>
      </c>
      <c r="M39" s="208">
        <v>164.89999999999998</v>
      </c>
      <c r="N39" s="209">
        <v>168.2</v>
      </c>
    </row>
    <row r="40" spans="2:14" x14ac:dyDescent="0.25">
      <c r="B40" s="278">
        <v>34</v>
      </c>
      <c r="C40" s="95" t="s">
        <v>114</v>
      </c>
      <c r="D40" s="95" t="s">
        <v>115</v>
      </c>
      <c r="E40" s="143">
        <v>153</v>
      </c>
      <c r="F40" s="208">
        <v>157</v>
      </c>
      <c r="G40" s="208">
        <v>172.3</v>
      </c>
      <c r="H40" s="208">
        <v>150.19999999999999</v>
      </c>
      <c r="I40" s="208">
        <v>164.1</v>
      </c>
      <c r="J40" s="208">
        <v>150.1</v>
      </c>
      <c r="K40" s="208">
        <v>147.4</v>
      </c>
      <c r="L40" s="208">
        <v>143</v>
      </c>
      <c r="M40" s="208">
        <v>155.19999999999999</v>
      </c>
      <c r="N40" s="209">
        <v>159.5</v>
      </c>
    </row>
    <row r="41" spans="2:14" x14ac:dyDescent="0.25">
      <c r="B41" s="279">
        <v>35</v>
      </c>
      <c r="C41" s="212" t="s">
        <v>90</v>
      </c>
      <c r="D41" s="212" t="s">
        <v>91</v>
      </c>
      <c r="E41" s="215">
        <v>132.69999999999999</v>
      </c>
      <c r="F41" s="216">
        <v>144.1</v>
      </c>
      <c r="G41" s="216">
        <v>158.1</v>
      </c>
      <c r="H41" s="216">
        <v>141.1</v>
      </c>
      <c r="I41" s="216">
        <v>155.80000000000001</v>
      </c>
      <c r="J41" s="216">
        <v>149.80000000000001</v>
      </c>
      <c r="K41" s="216">
        <v>140.9</v>
      </c>
      <c r="L41" s="216">
        <v>136.19999999999999</v>
      </c>
      <c r="M41" s="216">
        <v>155.19999999999999</v>
      </c>
      <c r="N41" s="217">
        <v>158.9</v>
      </c>
    </row>
    <row r="42" spans="2:14" x14ac:dyDescent="0.25">
      <c r="B42" s="278">
        <v>36</v>
      </c>
      <c r="C42" s="95" t="s">
        <v>0</v>
      </c>
      <c r="D42" s="95" t="s">
        <v>1</v>
      </c>
      <c r="E42" s="143"/>
      <c r="F42" s="208"/>
      <c r="G42" s="208"/>
      <c r="H42" s="208">
        <v>93.6</v>
      </c>
      <c r="I42" s="208">
        <v>107.49999999999999</v>
      </c>
      <c r="J42" s="208">
        <v>110</v>
      </c>
      <c r="K42" s="208">
        <v>108.19999999999999</v>
      </c>
      <c r="L42" s="208">
        <v>103.8</v>
      </c>
      <c r="M42" s="208">
        <v>154.19999999999999</v>
      </c>
      <c r="N42" s="209">
        <v>154.79999999999998</v>
      </c>
    </row>
    <row r="43" spans="2:14" x14ac:dyDescent="0.25">
      <c r="B43" s="278">
        <v>37</v>
      </c>
      <c r="C43" s="95" t="s">
        <v>383</v>
      </c>
      <c r="D43" s="95" t="s">
        <v>384</v>
      </c>
      <c r="E43" s="143">
        <v>72</v>
      </c>
      <c r="F43" s="208">
        <v>79.8</v>
      </c>
      <c r="G43" s="208">
        <v>139.80000000000001</v>
      </c>
      <c r="H43" s="208">
        <v>113.30000000000001</v>
      </c>
      <c r="I43" s="208">
        <v>110.30000000000001</v>
      </c>
      <c r="J43" s="208">
        <v>112</v>
      </c>
      <c r="K43" s="208">
        <v>128.9</v>
      </c>
      <c r="L43" s="208">
        <v>126.2</v>
      </c>
      <c r="M43" s="208">
        <v>136.69999999999999</v>
      </c>
      <c r="N43" s="209">
        <v>152.4</v>
      </c>
    </row>
    <row r="44" spans="2:14" x14ac:dyDescent="0.25">
      <c r="B44" s="278">
        <v>38</v>
      </c>
      <c r="C44" s="95" t="s">
        <v>217</v>
      </c>
      <c r="D44" s="95" t="s">
        <v>218</v>
      </c>
      <c r="E44" s="143">
        <v>112.3</v>
      </c>
      <c r="F44" s="208">
        <v>122.6</v>
      </c>
      <c r="G44" s="208">
        <v>134.30000000000001</v>
      </c>
      <c r="H44" s="208">
        <v>121.5</v>
      </c>
      <c r="I44" s="208">
        <v>132.4</v>
      </c>
      <c r="J44" s="208">
        <v>124.89999999999999</v>
      </c>
      <c r="K44" s="208">
        <v>126.8</v>
      </c>
      <c r="L44" s="208">
        <v>122.3</v>
      </c>
      <c r="M44" s="208">
        <v>144.5</v>
      </c>
      <c r="N44" s="209">
        <v>147</v>
      </c>
    </row>
    <row r="45" spans="2:14" x14ac:dyDescent="0.25">
      <c r="B45" s="278">
        <v>39</v>
      </c>
      <c r="C45" s="95" t="s">
        <v>36</v>
      </c>
      <c r="D45" s="95" t="s">
        <v>37</v>
      </c>
      <c r="E45" s="143">
        <v>88.5</v>
      </c>
      <c r="F45" s="208">
        <v>99.8</v>
      </c>
      <c r="G45" s="208">
        <v>112.8</v>
      </c>
      <c r="H45" s="208">
        <v>96.800000000000011</v>
      </c>
      <c r="I45" s="208">
        <v>97.199999999999989</v>
      </c>
      <c r="J45" s="208">
        <v>90.6</v>
      </c>
      <c r="K45" s="208">
        <v>119.80000000000001</v>
      </c>
      <c r="L45" s="208">
        <v>120.7</v>
      </c>
      <c r="M45" s="208">
        <v>137.69999999999999</v>
      </c>
      <c r="N45" s="209">
        <v>140.4</v>
      </c>
    </row>
    <row r="46" spans="2:14" x14ac:dyDescent="0.25">
      <c r="B46" s="279">
        <v>40</v>
      </c>
      <c r="C46" s="212" t="s">
        <v>207</v>
      </c>
      <c r="D46" s="212" t="s">
        <v>208</v>
      </c>
      <c r="E46" s="215">
        <v>80.8</v>
      </c>
      <c r="F46" s="216">
        <v>91.7</v>
      </c>
      <c r="G46" s="216">
        <v>100</v>
      </c>
      <c r="H46" s="216">
        <v>90.5</v>
      </c>
      <c r="I46" s="216">
        <v>106.19999999999999</v>
      </c>
      <c r="J46" s="216">
        <v>106.19999999999999</v>
      </c>
      <c r="K46" s="216">
        <v>115.9</v>
      </c>
      <c r="L46" s="216">
        <v>109.3</v>
      </c>
      <c r="M46" s="216">
        <v>125</v>
      </c>
      <c r="N46" s="217">
        <v>126.9</v>
      </c>
    </row>
    <row r="47" spans="2:14" x14ac:dyDescent="0.25">
      <c r="B47" s="278">
        <v>41</v>
      </c>
      <c r="C47" s="95" t="s">
        <v>182</v>
      </c>
      <c r="D47" s="95" t="s">
        <v>183</v>
      </c>
      <c r="E47" s="143">
        <v>80.8</v>
      </c>
      <c r="F47" s="208">
        <v>86.4</v>
      </c>
      <c r="G47" s="208">
        <v>93.3</v>
      </c>
      <c r="H47" s="208">
        <v>81.099999999999994</v>
      </c>
      <c r="I47" s="208">
        <v>97.699999999999989</v>
      </c>
      <c r="J47" s="208">
        <v>107.1</v>
      </c>
      <c r="K47" s="208">
        <v>113.80000000000001</v>
      </c>
      <c r="L47" s="208">
        <v>107.69999999999999</v>
      </c>
      <c r="M47" s="208">
        <v>117.5</v>
      </c>
      <c r="N47" s="209">
        <v>124.4</v>
      </c>
    </row>
    <row r="48" spans="2:14" x14ac:dyDescent="0.25">
      <c r="B48" s="278">
        <v>42</v>
      </c>
      <c r="C48" s="95" t="s">
        <v>387</v>
      </c>
      <c r="D48" s="95" t="s">
        <v>388</v>
      </c>
      <c r="E48" s="143" t="s">
        <v>529</v>
      </c>
      <c r="F48" s="208">
        <v>116.2</v>
      </c>
      <c r="G48" s="208">
        <v>127.8</v>
      </c>
      <c r="H48" s="208">
        <v>111.7</v>
      </c>
      <c r="I48" s="208">
        <v>124.5</v>
      </c>
      <c r="J48" s="208">
        <v>113.9</v>
      </c>
      <c r="K48" s="208">
        <v>114.1</v>
      </c>
      <c r="L48" s="208">
        <v>110</v>
      </c>
      <c r="M48" s="208">
        <v>120.4</v>
      </c>
      <c r="N48" s="209">
        <v>120.7</v>
      </c>
    </row>
    <row r="49" spans="2:14" x14ac:dyDescent="0.25">
      <c r="B49" s="278">
        <v>43</v>
      </c>
      <c r="C49" s="95" t="s">
        <v>313</v>
      </c>
      <c r="D49" s="95" t="s">
        <v>314</v>
      </c>
      <c r="E49" s="143">
        <v>98.7</v>
      </c>
      <c r="F49" s="208">
        <v>102.6</v>
      </c>
      <c r="G49" s="208">
        <v>115.4</v>
      </c>
      <c r="H49" s="208">
        <v>100.9</v>
      </c>
      <c r="I49" s="208">
        <v>113.5</v>
      </c>
      <c r="J49" s="208">
        <v>109.9</v>
      </c>
      <c r="K49" s="208">
        <v>104.2</v>
      </c>
      <c r="L49" s="208">
        <v>102.3</v>
      </c>
      <c r="M49" s="208">
        <v>113.5</v>
      </c>
      <c r="N49" s="209">
        <v>117</v>
      </c>
    </row>
    <row r="50" spans="2:14" x14ac:dyDescent="0.25">
      <c r="B50" s="278">
        <v>44</v>
      </c>
      <c r="C50" s="95" t="s">
        <v>329</v>
      </c>
      <c r="D50" s="95" t="s">
        <v>330</v>
      </c>
      <c r="E50" s="143">
        <v>113.1</v>
      </c>
      <c r="F50" s="208">
        <v>125.7</v>
      </c>
      <c r="G50" s="208">
        <v>134</v>
      </c>
      <c r="H50" s="208">
        <v>112.6</v>
      </c>
      <c r="I50" s="208">
        <v>123.5</v>
      </c>
      <c r="J50" s="208">
        <v>114</v>
      </c>
      <c r="K50" s="208">
        <v>112.9</v>
      </c>
      <c r="L50" s="208">
        <v>107.6</v>
      </c>
      <c r="M50" s="208">
        <v>118</v>
      </c>
      <c r="N50" s="209">
        <v>115.7</v>
      </c>
    </row>
    <row r="51" spans="2:14" x14ac:dyDescent="0.25">
      <c r="B51" s="279">
        <v>45</v>
      </c>
      <c r="C51" s="212" t="s">
        <v>98</v>
      </c>
      <c r="D51" s="212" t="s">
        <v>99</v>
      </c>
      <c r="E51" s="215">
        <v>104.8</v>
      </c>
      <c r="F51" s="216">
        <v>117.2</v>
      </c>
      <c r="G51" s="216">
        <v>127.5</v>
      </c>
      <c r="H51" s="216">
        <v>112.4</v>
      </c>
      <c r="I51" s="216">
        <v>121.80000000000001</v>
      </c>
      <c r="J51" s="216">
        <v>118.8</v>
      </c>
      <c r="K51" s="216">
        <v>115</v>
      </c>
      <c r="L51" s="216">
        <v>120.6</v>
      </c>
      <c r="M51" s="216">
        <v>118.6</v>
      </c>
      <c r="N51" s="217">
        <v>108.39999999999999</v>
      </c>
    </row>
    <row r="52" spans="2:14" x14ac:dyDescent="0.25">
      <c r="B52" s="278">
        <v>46</v>
      </c>
      <c r="C52" s="95" t="s">
        <v>190</v>
      </c>
      <c r="D52" s="95" t="s">
        <v>191</v>
      </c>
      <c r="E52" s="143">
        <v>91.4</v>
      </c>
      <c r="F52" s="208">
        <v>101.2</v>
      </c>
      <c r="G52" s="208">
        <v>114.3</v>
      </c>
      <c r="H52" s="208">
        <v>101.4</v>
      </c>
      <c r="I52" s="208">
        <v>110.9</v>
      </c>
      <c r="J52" s="208">
        <v>106.30000000000001</v>
      </c>
      <c r="K52" s="208">
        <v>102</v>
      </c>
      <c r="L52" s="208">
        <v>97.1</v>
      </c>
      <c r="M52" s="208">
        <v>106.19999999999999</v>
      </c>
      <c r="N52" s="209">
        <v>105.9</v>
      </c>
    </row>
    <row r="53" spans="2:14" x14ac:dyDescent="0.25">
      <c r="B53" s="278">
        <v>47</v>
      </c>
      <c r="C53" s="95" t="s">
        <v>142</v>
      </c>
      <c r="D53" s="95" t="s">
        <v>143</v>
      </c>
      <c r="E53" s="143"/>
      <c r="F53" s="208">
        <v>46.7</v>
      </c>
      <c r="G53" s="208">
        <v>52.8</v>
      </c>
      <c r="H53" s="208">
        <v>45.5</v>
      </c>
      <c r="I53" s="208">
        <v>51.4</v>
      </c>
      <c r="J53" s="208">
        <v>46.9</v>
      </c>
      <c r="K53" s="208">
        <v>46.7</v>
      </c>
      <c r="L53" s="208">
        <v>59.599999999999994</v>
      </c>
      <c r="M53" s="208">
        <v>64.7</v>
      </c>
      <c r="N53" s="209">
        <v>97.7</v>
      </c>
    </row>
    <row r="54" spans="2:14" x14ac:dyDescent="0.25">
      <c r="B54" s="278">
        <v>48</v>
      </c>
      <c r="C54" s="95" t="s">
        <v>72</v>
      </c>
      <c r="D54" s="95" t="s">
        <v>73</v>
      </c>
      <c r="E54" s="143">
        <v>69</v>
      </c>
      <c r="F54" s="208">
        <v>74.7</v>
      </c>
      <c r="G54" s="208">
        <v>86.4</v>
      </c>
      <c r="H54" s="208">
        <v>83.2</v>
      </c>
      <c r="I54" s="208">
        <v>85.1</v>
      </c>
      <c r="J54" s="208"/>
      <c r="K54" s="208">
        <v>88.100000000000009</v>
      </c>
      <c r="L54" s="208">
        <v>84.899999999999991</v>
      </c>
      <c r="M54" s="208">
        <v>91.8</v>
      </c>
      <c r="N54" s="209">
        <v>95.300000000000011</v>
      </c>
    </row>
    <row r="55" spans="2:14" x14ac:dyDescent="0.25">
      <c r="B55" s="278">
        <v>49</v>
      </c>
      <c r="C55" s="95" t="s">
        <v>102</v>
      </c>
      <c r="D55" s="95" t="s">
        <v>103</v>
      </c>
      <c r="E55" s="143">
        <v>64.3</v>
      </c>
      <c r="F55" s="208">
        <v>71.400000000000006</v>
      </c>
      <c r="G55" s="208">
        <v>79.400000000000006</v>
      </c>
      <c r="H55" s="208">
        <v>68.400000000000006</v>
      </c>
      <c r="I55" s="208">
        <v>76.5</v>
      </c>
      <c r="J55" s="208">
        <v>70.099999999999994</v>
      </c>
      <c r="K55" s="208">
        <v>71.8</v>
      </c>
      <c r="L55" s="208">
        <v>72.5</v>
      </c>
      <c r="M55" s="208">
        <v>82.2</v>
      </c>
      <c r="N55" s="209">
        <v>85</v>
      </c>
    </row>
    <row r="56" spans="2:14" x14ac:dyDescent="0.25">
      <c r="B56" s="279">
        <v>50</v>
      </c>
      <c r="C56" s="212" t="s">
        <v>184</v>
      </c>
      <c r="D56" s="212" t="s">
        <v>185</v>
      </c>
      <c r="E56" s="215">
        <v>77.2</v>
      </c>
      <c r="F56" s="216">
        <v>86.8</v>
      </c>
      <c r="G56" s="216">
        <v>98.8</v>
      </c>
      <c r="H56" s="216">
        <v>83.6</v>
      </c>
      <c r="I56" s="216">
        <v>89.8</v>
      </c>
      <c r="J56" s="216">
        <v>79.3</v>
      </c>
      <c r="K56" s="216">
        <v>78.5</v>
      </c>
      <c r="L56" s="216">
        <v>74.5</v>
      </c>
      <c r="M56" s="216">
        <v>84.1</v>
      </c>
      <c r="N56" s="217">
        <v>84.2</v>
      </c>
    </row>
    <row r="57" spans="2:14" s="352" customFormat="1" x14ac:dyDescent="0.25">
      <c r="B57" s="278">
        <v>51</v>
      </c>
      <c r="C57" s="355" t="s">
        <v>371</v>
      </c>
      <c r="D57" s="355" t="s">
        <v>372</v>
      </c>
      <c r="E57" s="143">
        <v>72.2</v>
      </c>
      <c r="F57" s="208">
        <v>78.8</v>
      </c>
      <c r="G57" s="208">
        <v>87.9</v>
      </c>
      <c r="H57" s="208">
        <v>74.099999999999994</v>
      </c>
      <c r="I57" s="208">
        <v>82.3</v>
      </c>
      <c r="J57" s="208">
        <v>74</v>
      </c>
      <c r="K57" s="208">
        <v>73.699999999999989</v>
      </c>
      <c r="L57" s="208">
        <v>71.599999999999994</v>
      </c>
      <c r="M57" s="208">
        <v>78.400000000000006</v>
      </c>
      <c r="N57" s="209">
        <v>80.400000000000006</v>
      </c>
    </row>
    <row r="58" spans="2:14" s="352" customFormat="1" x14ac:dyDescent="0.25">
      <c r="B58" s="278">
        <v>52</v>
      </c>
      <c r="C58" s="355" t="s">
        <v>108</v>
      </c>
      <c r="D58" s="355" t="s">
        <v>109</v>
      </c>
      <c r="E58" s="143"/>
      <c r="F58" s="208">
        <v>59.5</v>
      </c>
      <c r="G58" s="208">
        <v>68.8</v>
      </c>
      <c r="H58" s="208">
        <v>58.3</v>
      </c>
      <c r="I58" s="208">
        <v>66</v>
      </c>
      <c r="J58" s="208">
        <v>63.7</v>
      </c>
      <c r="K58" s="208">
        <v>65.3</v>
      </c>
      <c r="L58" s="208">
        <v>64.5</v>
      </c>
      <c r="M58" s="208">
        <v>69.099999999999994</v>
      </c>
      <c r="N58" s="209">
        <v>69.400000000000006</v>
      </c>
    </row>
    <row r="59" spans="2:14" s="352" customFormat="1" x14ac:dyDescent="0.25">
      <c r="B59" s="278">
        <v>53</v>
      </c>
      <c r="C59" s="355" t="s">
        <v>162</v>
      </c>
      <c r="D59" s="355" t="s">
        <v>163</v>
      </c>
      <c r="E59" s="143">
        <v>55.5</v>
      </c>
      <c r="F59" s="208">
        <v>60.3</v>
      </c>
      <c r="G59" s="208">
        <v>68.900000000000006</v>
      </c>
      <c r="H59" s="208">
        <v>58.1</v>
      </c>
      <c r="I59" s="208">
        <v>70.5</v>
      </c>
      <c r="J59" s="208">
        <v>65.900000000000006</v>
      </c>
      <c r="K59" s="208">
        <v>64.7</v>
      </c>
      <c r="L59" s="208">
        <v>63.2</v>
      </c>
      <c r="M59" s="208">
        <v>69.599999999999994</v>
      </c>
      <c r="N59" s="209">
        <v>67.900000000000006</v>
      </c>
    </row>
    <row r="60" spans="2:14" s="352" customFormat="1" x14ac:dyDescent="0.25">
      <c r="B60" s="278">
        <v>54</v>
      </c>
      <c r="C60" s="355" t="s">
        <v>1896</v>
      </c>
      <c r="D60" s="355" t="s">
        <v>1897</v>
      </c>
      <c r="E60" s="143">
        <v>69.8</v>
      </c>
      <c r="F60" s="208">
        <v>79.5</v>
      </c>
      <c r="G60" s="208">
        <v>85.3</v>
      </c>
      <c r="H60" s="208">
        <v>74.2</v>
      </c>
      <c r="I60" s="208">
        <v>83.7</v>
      </c>
      <c r="J60" s="208">
        <v>76.900000000000006</v>
      </c>
      <c r="K60" s="208">
        <v>76.400000000000006</v>
      </c>
      <c r="L60" s="208">
        <v>71.3</v>
      </c>
      <c r="M60" s="208">
        <v>71.8</v>
      </c>
      <c r="N60" s="209">
        <v>67.400000000000006</v>
      </c>
    </row>
    <row r="61" spans="2:14" s="352" customFormat="1" x14ac:dyDescent="0.25">
      <c r="B61" s="279">
        <v>55</v>
      </c>
      <c r="C61" s="365" t="s">
        <v>164</v>
      </c>
      <c r="D61" s="365" t="s">
        <v>165</v>
      </c>
      <c r="E61" s="215">
        <v>47.2</v>
      </c>
      <c r="F61" s="216">
        <v>52.5</v>
      </c>
      <c r="G61" s="216">
        <v>61.1</v>
      </c>
      <c r="H61" s="216">
        <v>52.9</v>
      </c>
      <c r="I61" s="216">
        <v>58.599999999999994</v>
      </c>
      <c r="J61" s="216">
        <v>51.099999999999994</v>
      </c>
      <c r="K61" s="216">
        <v>53.1</v>
      </c>
      <c r="L61" s="216">
        <v>51.099999999999994</v>
      </c>
      <c r="M61" s="216">
        <v>59.3</v>
      </c>
      <c r="N61" s="217">
        <v>60.6</v>
      </c>
    </row>
    <row r="62" spans="2:14" s="352" customFormat="1" x14ac:dyDescent="0.25">
      <c r="B62" s="278">
        <v>56</v>
      </c>
      <c r="C62" s="355" t="s">
        <v>205</v>
      </c>
      <c r="D62" s="355" t="s">
        <v>206</v>
      </c>
      <c r="E62" s="143">
        <v>52.5</v>
      </c>
      <c r="F62" s="208">
        <v>57.9</v>
      </c>
      <c r="G62" s="208">
        <v>64.3</v>
      </c>
      <c r="H62" s="208">
        <v>57.1</v>
      </c>
      <c r="I62" s="208">
        <v>63.6</v>
      </c>
      <c r="J62" s="208">
        <v>58.5</v>
      </c>
      <c r="K62" s="208">
        <v>59.4</v>
      </c>
      <c r="L62" s="208">
        <v>56.4</v>
      </c>
      <c r="M62" s="208">
        <v>58.9</v>
      </c>
      <c r="N62" s="209">
        <v>59.5</v>
      </c>
    </row>
    <row r="63" spans="2:14" s="352" customFormat="1" x14ac:dyDescent="0.25">
      <c r="B63" s="278">
        <v>57</v>
      </c>
      <c r="C63" s="355" t="s">
        <v>249</v>
      </c>
      <c r="D63" s="355" t="s">
        <v>250</v>
      </c>
      <c r="E63" s="143">
        <v>41.2</v>
      </c>
      <c r="F63" s="208">
        <v>45.8</v>
      </c>
      <c r="G63" s="208">
        <v>51.7</v>
      </c>
      <c r="H63" s="208">
        <v>46.1</v>
      </c>
      <c r="I63" s="208">
        <v>57.9</v>
      </c>
      <c r="J63" s="208">
        <v>56.6</v>
      </c>
      <c r="K63" s="208">
        <v>56.9</v>
      </c>
      <c r="L63" s="208">
        <v>53.7</v>
      </c>
      <c r="M63" s="208">
        <v>59.5</v>
      </c>
      <c r="N63" s="209">
        <v>58.3</v>
      </c>
    </row>
    <row r="64" spans="2:14" s="352" customFormat="1" x14ac:dyDescent="0.25">
      <c r="B64" s="278">
        <v>58</v>
      </c>
      <c r="C64" s="355" t="s">
        <v>124</v>
      </c>
      <c r="D64" s="355" t="s">
        <v>125</v>
      </c>
      <c r="E64" s="143"/>
      <c r="F64" s="208"/>
      <c r="G64" s="208">
        <v>65</v>
      </c>
      <c r="H64" s="208">
        <v>55.2</v>
      </c>
      <c r="I64" s="208">
        <v>64.400000000000006</v>
      </c>
      <c r="J64" s="208">
        <v>60.6</v>
      </c>
      <c r="K64" s="208">
        <v>59.8</v>
      </c>
      <c r="L64" s="208">
        <v>53</v>
      </c>
      <c r="M64" s="208">
        <v>62.2</v>
      </c>
      <c r="N64" s="209">
        <v>58.099999999999994</v>
      </c>
    </row>
    <row r="65" spans="2:14" s="352" customFormat="1" x14ac:dyDescent="0.25">
      <c r="B65" s="278">
        <v>59</v>
      </c>
      <c r="C65" s="355" t="s">
        <v>110</v>
      </c>
      <c r="D65" s="355" t="s">
        <v>111</v>
      </c>
      <c r="E65" s="143">
        <v>23.8</v>
      </c>
      <c r="F65" s="208">
        <v>25.2</v>
      </c>
      <c r="G65" s="208">
        <v>28.5</v>
      </c>
      <c r="H65" s="208">
        <v>29.7</v>
      </c>
      <c r="I65" s="208">
        <v>44.400000000000006</v>
      </c>
      <c r="J65" s="208">
        <v>41.099999999999994</v>
      </c>
      <c r="K65" s="208">
        <v>46.9</v>
      </c>
      <c r="L65" s="208">
        <v>50.7</v>
      </c>
      <c r="M65" s="208">
        <v>61.7</v>
      </c>
      <c r="N65" s="209">
        <v>57.1</v>
      </c>
    </row>
    <row r="66" spans="2:14" s="352" customFormat="1" x14ac:dyDescent="0.25">
      <c r="B66" s="279">
        <v>60</v>
      </c>
      <c r="C66" s="365" t="s">
        <v>367</v>
      </c>
      <c r="D66" s="365" t="s">
        <v>368</v>
      </c>
      <c r="E66" s="215">
        <v>56.1</v>
      </c>
      <c r="F66" s="216">
        <v>60</v>
      </c>
      <c r="G66" s="216">
        <v>64.900000000000006</v>
      </c>
      <c r="H66" s="216">
        <v>56.7</v>
      </c>
      <c r="I66" s="216">
        <v>60.4</v>
      </c>
      <c r="J66" s="216">
        <v>56.9</v>
      </c>
      <c r="K66" s="216">
        <v>57</v>
      </c>
      <c r="L66" s="216">
        <v>53.6</v>
      </c>
      <c r="M66" s="216">
        <v>57.599999999999994</v>
      </c>
      <c r="N66" s="217">
        <v>56.5</v>
      </c>
    </row>
    <row r="67" spans="2:14" s="352" customFormat="1" x14ac:dyDescent="0.25">
      <c r="B67" s="278">
        <v>61</v>
      </c>
      <c r="C67" s="355" t="s">
        <v>196</v>
      </c>
      <c r="D67" s="355" t="s">
        <v>197</v>
      </c>
      <c r="E67" s="143">
        <v>47.8</v>
      </c>
      <c r="F67" s="208">
        <v>52.2</v>
      </c>
      <c r="G67" s="208">
        <v>57.8</v>
      </c>
      <c r="H67" s="208">
        <v>48.8</v>
      </c>
      <c r="I67" s="208">
        <v>54.8</v>
      </c>
      <c r="J67" s="208">
        <v>50.2</v>
      </c>
      <c r="K67" s="208">
        <v>51.2</v>
      </c>
      <c r="L67" s="208">
        <v>48.7</v>
      </c>
      <c r="M67" s="208">
        <v>53.300000000000004</v>
      </c>
      <c r="N67" s="209">
        <v>53.400000000000006</v>
      </c>
    </row>
    <row r="68" spans="2:14" s="352" customFormat="1" x14ac:dyDescent="0.25">
      <c r="B68" s="278">
        <v>62</v>
      </c>
      <c r="C68" s="355" t="s">
        <v>219</v>
      </c>
      <c r="D68" s="355" t="s">
        <v>220</v>
      </c>
      <c r="E68" s="143"/>
      <c r="F68" s="208">
        <v>57.5</v>
      </c>
      <c r="G68" s="208">
        <v>62.1</v>
      </c>
      <c r="H68" s="208">
        <v>54.6</v>
      </c>
      <c r="I68" s="208">
        <v>59.600000000000009</v>
      </c>
      <c r="J68" s="208">
        <v>51.900000000000006</v>
      </c>
      <c r="K68" s="208">
        <v>52.599999999999994</v>
      </c>
      <c r="L68" s="208">
        <v>49.3</v>
      </c>
      <c r="M68" s="208">
        <v>52.900000000000006</v>
      </c>
      <c r="N68" s="209">
        <v>51.7</v>
      </c>
    </row>
    <row r="69" spans="2:14" s="352" customFormat="1" x14ac:dyDescent="0.25">
      <c r="B69" s="278">
        <v>63</v>
      </c>
      <c r="C69" s="355" t="s">
        <v>221</v>
      </c>
      <c r="D69" s="355" t="s">
        <v>222</v>
      </c>
      <c r="E69" s="143">
        <v>52.3</v>
      </c>
      <c r="F69" s="208">
        <v>56.9</v>
      </c>
      <c r="G69" s="208">
        <v>61.1</v>
      </c>
      <c r="H69" s="208">
        <v>54.4</v>
      </c>
      <c r="I69" s="208">
        <v>58</v>
      </c>
      <c r="J69" s="208">
        <v>53</v>
      </c>
      <c r="K69" s="208">
        <v>50</v>
      </c>
      <c r="L69" s="208">
        <v>48.3</v>
      </c>
      <c r="M69" s="208">
        <v>52.1</v>
      </c>
      <c r="N69" s="209">
        <v>49.4</v>
      </c>
    </row>
    <row r="70" spans="2:14" s="352" customFormat="1" x14ac:dyDescent="0.25">
      <c r="B70" s="278">
        <v>64</v>
      </c>
      <c r="C70" s="355" t="s">
        <v>192</v>
      </c>
      <c r="D70" s="355" t="s">
        <v>193</v>
      </c>
      <c r="E70" s="143">
        <v>44.8</v>
      </c>
      <c r="F70" s="208">
        <v>48.3</v>
      </c>
      <c r="G70" s="208">
        <v>53.5</v>
      </c>
      <c r="H70" s="208">
        <v>46.1</v>
      </c>
      <c r="I70" s="208">
        <v>50.7</v>
      </c>
      <c r="J70" s="208">
        <v>47.1</v>
      </c>
      <c r="K70" s="208">
        <v>47.7</v>
      </c>
      <c r="L70" s="208">
        <v>45.5</v>
      </c>
      <c r="M70" s="208">
        <v>49.4</v>
      </c>
      <c r="N70" s="209">
        <v>48.3</v>
      </c>
    </row>
    <row r="71" spans="2:14" s="352" customFormat="1" x14ac:dyDescent="0.25">
      <c r="B71" s="279">
        <v>65</v>
      </c>
      <c r="C71" s="365" t="s">
        <v>198</v>
      </c>
      <c r="D71" s="365" t="s">
        <v>199</v>
      </c>
      <c r="E71" s="215">
        <v>30</v>
      </c>
      <c r="F71" s="216">
        <v>32</v>
      </c>
      <c r="G71" s="216">
        <v>37</v>
      </c>
      <c r="H71" s="216">
        <v>33.400000000000006</v>
      </c>
      <c r="I71" s="216">
        <v>37.5</v>
      </c>
      <c r="J71" s="216">
        <v>35.700000000000003</v>
      </c>
      <c r="K71" s="216">
        <v>37.4</v>
      </c>
      <c r="L71" s="216">
        <v>37.299999999999997</v>
      </c>
      <c r="M71" s="216">
        <v>44</v>
      </c>
      <c r="N71" s="217">
        <v>47.9</v>
      </c>
    </row>
    <row r="72" spans="2:14" s="352" customFormat="1" x14ac:dyDescent="0.25">
      <c r="B72" s="278">
        <v>66</v>
      </c>
      <c r="C72" s="355" t="s">
        <v>1923</v>
      </c>
      <c r="D72" s="355" t="s">
        <v>1924</v>
      </c>
      <c r="E72" s="143"/>
      <c r="F72" s="208">
        <v>37.700000000000003</v>
      </c>
      <c r="G72" s="208">
        <v>40.200000000000003</v>
      </c>
      <c r="H72" s="208">
        <v>35.299999999999997</v>
      </c>
      <c r="I72" s="208">
        <v>38.700000000000003</v>
      </c>
      <c r="J72" s="208">
        <v>37.1</v>
      </c>
      <c r="K72" s="208">
        <v>40.5</v>
      </c>
      <c r="L72" s="208">
        <v>40.299999999999997</v>
      </c>
      <c r="M72" s="208">
        <v>45.3</v>
      </c>
      <c r="N72" s="209">
        <v>45.3</v>
      </c>
    </row>
    <row r="73" spans="2:14" s="352" customFormat="1" x14ac:dyDescent="0.25">
      <c r="B73" s="278">
        <v>67</v>
      </c>
      <c r="C73" s="355" t="s">
        <v>32</v>
      </c>
      <c r="D73" s="355" t="s">
        <v>33</v>
      </c>
      <c r="E73" s="143">
        <v>22</v>
      </c>
      <c r="F73" s="208">
        <v>23.8</v>
      </c>
      <c r="G73" s="208">
        <v>26.4</v>
      </c>
      <c r="H73" s="208">
        <v>24.4</v>
      </c>
      <c r="I73" s="208">
        <v>27.5</v>
      </c>
      <c r="J73" s="208">
        <v>30</v>
      </c>
      <c r="K73" s="208">
        <v>30.700000000000003</v>
      </c>
      <c r="L73" s="208">
        <v>31.6</v>
      </c>
      <c r="M73" s="208">
        <v>38.5</v>
      </c>
      <c r="N73" s="209">
        <v>44.6</v>
      </c>
    </row>
    <row r="74" spans="2:14" s="352" customFormat="1" x14ac:dyDescent="0.25">
      <c r="B74" s="278">
        <v>68</v>
      </c>
      <c r="C74" s="355" t="s">
        <v>126</v>
      </c>
      <c r="D74" s="355" t="s">
        <v>127</v>
      </c>
      <c r="E74" s="143">
        <v>37.200000000000003</v>
      </c>
      <c r="F74" s="208">
        <v>40.299999999999997</v>
      </c>
      <c r="G74" s="208">
        <v>45.1</v>
      </c>
      <c r="H74" s="208">
        <v>41.1</v>
      </c>
      <c r="I74" s="208">
        <v>44.6</v>
      </c>
      <c r="J74" s="208">
        <v>41</v>
      </c>
      <c r="K74" s="208">
        <v>40.6</v>
      </c>
      <c r="L74" s="208">
        <v>38.6</v>
      </c>
      <c r="M74" s="208">
        <v>42.7</v>
      </c>
      <c r="N74" s="209">
        <v>42</v>
      </c>
    </row>
    <row r="75" spans="2:14" s="352" customFormat="1" x14ac:dyDescent="0.25">
      <c r="B75" s="278">
        <v>69</v>
      </c>
      <c r="C75" s="355" t="s">
        <v>377</v>
      </c>
      <c r="D75" s="355" t="s">
        <v>378</v>
      </c>
      <c r="E75" s="143"/>
      <c r="F75" s="208"/>
      <c r="G75" s="208"/>
      <c r="H75" s="208"/>
      <c r="I75" s="208"/>
      <c r="J75" s="208">
        <v>41</v>
      </c>
      <c r="K75" s="208">
        <v>40.699999999999996</v>
      </c>
      <c r="L75" s="208">
        <v>37.1</v>
      </c>
      <c r="M75" s="208">
        <v>41</v>
      </c>
      <c r="N75" s="209">
        <v>41.8</v>
      </c>
    </row>
    <row r="76" spans="2:14" s="352" customFormat="1" x14ac:dyDescent="0.25">
      <c r="B76" s="279">
        <v>70</v>
      </c>
      <c r="C76" s="365" t="s">
        <v>156</v>
      </c>
      <c r="D76" s="365" t="s">
        <v>157</v>
      </c>
      <c r="E76" s="215"/>
      <c r="F76" s="216"/>
      <c r="G76" s="216">
        <v>42.7</v>
      </c>
      <c r="H76" s="216">
        <v>35.9</v>
      </c>
      <c r="I76" s="216">
        <v>39.400000000000006</v>
      </c>
      <c r="J76" s="216">
        <v>37.799999999999997</v>
      </c>
      <c r="K76" s="216">
        <v>36.200000000000003</v>
      </c>
      <c r="L76" s="216">
        <v>35.200000000000003</v>
      </c>
      <c r="M76" s="216">
        <v>39.799999999999997</v>
      </c>
      <c r="N76" s="217">
        <v>39.700000000000003</v>
      </c>
    </row>
    <row r="77" spans="2:14" s="352" customFormat="1" x14ac:dyDescent="0.25">
      <c r="B77" s="278">
        <v>71</v>
      </c>
      <c r="C77" s="355" t="s">
        <v>100</v>
      </c>
      <c r="D77" s="355" t="s">
        <v>101</v>
      </c>
      <c r="E77" s="143"/>
      <c r="F77" s="208"/>
      <c r="G77" s="208"/>
      <c r="H77" s="208">
        <v>33.5</v>
      </c>
      <c r="I77" s="208">
        <v>38</v>
      </c>
      <c r="J77" s="208">
        <v>35.299999999999997</v>
      </c>
      <c r="K77" s="208">
        <v>35.5</v>
      </c>
      <c r="L77" s="208">
        <v>34.299999999999997</v>
      </c>
      <c r="M77" s="208">
        <v>38.200000000000003</v>
      </c>
      <c r="N77" s="209">
        <v>39</v>
      </c>
    </row>
    <row r="78" spans="2:14" s="352" customFormat="1" x14ac:dyDescent="0.25">
      <c r="B78" s="278">
        <v>72</v>
      </c>
      <c r="C78" s="355" t="s">
        <v>223</v>
      </c>
      <c r="D78" s="355" t="s">
        <v>224</v>
      </c>
      <c r="E78" s="143">
        <v>29.8</v>
      </c>
      <c r="F78" s="208">
        <v>34.5</v>
      </c>
      <c r="G78" s="208">
        <v>41.1</v>
      </c>
      <c r="H78" s="208">
        <v>36.200000000000003</v>
      </c>
      <c r="I78" s="208">
        <v>39.9</v>
      </c>
      <c r="J78" s="208">
        <v>37.799999999999997</v>
      </c>
      <c r="K78" s="208">
        <v>37.200000000000003</v>
      </c>
      <c r="L78" s="208">
        <v>35.700000000000003</v>
      </c>
      <c r="M78" s="208">
        <v>39.6</v>
      </c>
      <c r="N78" s="209">
        <v>38.6</v>
      </c>
    </row>
    <row r="79" spans="2:14" s="352" customFormat="1" x14ac:dyDescent="0.25">
      <c r="B79" s="278">
        <v>73</v>
      </c>
      <c r="C79" s="355" t="s">
        <v>92</v>
      </c>
      <c r="D79" s="355" t="s">
        <v>93</v>
      </c>
      <c r="E79" s="143">
        <v>20.3</v>
      </c>
      <c r="F79" s="208">
        <v>22.1</v>
      </c>
      <c r="G79" s="208">
        <v>33.799999999999997</v>
      </c>
      <c r="H79" s="208">
        <v>31.2</v>
      </c>
      <c r="I79" s="208">
        <v>36.1</v>
      </c>
      <c r="J79" s="208">
        <v>33.299999999999997</v>
      </c>
      <c r="K79" s="208">
        <v>35</v>
      </c>
      <c r="L79" s="208">
        <v>34.4</v>
      </c>
      <c r="M79" s="208">
        <v>35.900000000000006</v>
      </c>
      <c r="N79" s="209">
        <v>38.4</v>
      </c>
    </row>
    <row r="80" spans="2:14" s="352" customFormat="1" x14ac:dyDescent="0.25">
      <c r="B80" s="278">
        <v>74</v>
      </c>
      <c r="C80" s="355" t="s">
        <v>88</v>
      </c>
      <c r="D80" s="355" t="s">
        <v>89</v>
      </c>
      <c r="E80" s="143"/>
      <c r="F80" s="208"/>
      <c r="G80" s="208"/>
      <c r="H80" s="208"/>
      <c r="I80" s="208"/>
      <c r="J80" s="208"/>
      <c r="K80" s="208"/>
      <c r="L80" s="208"/>
      <c r="M80" s="208"/>
      <c r="N80" s="209">
        <v>37.400000000000006</v>
      </c>
    </row>
    <row r="81" spans="2:14" s="352" customFormat="1" x14ac:dyDescent="0.25">
      <c r="B81" s="279">
        <v>75</v>
      </c>
      <c r="C81" s="365" t="s">
        <v>211</v>
      </c>
      <c r="D81" s="365" t="s">
        <v>212</v>
      </c>
      <c r="E81" s="215">
        <v>33.200000000000003</v>
      </c>
      <c r="F81" s="216">
        <v>36.799999999999997</v>
      </c>
      <c r="G81" s="216">
        <v>38.799999999999997</v>
      </c>
      <c r="H81" s="216">
        <v>33.799999999999997</v>
      </c>
      <c r="I81" s="216">
        <v>35.900000000000006</v>
      </c>
      <c r="J81" s="216">
        <v>35.5</v>
      </c>
      <c r="K81" s="216">
        <v>34.700000000000003</v>
      </c>
      <c r="L81" s="216">
        <v>33</v>
      </c>
      <c r="M81" s="216">
        <v>37.6</v>
      </c>
      <c r="N81" s="217">
        <v>37.4</v>
      </c>
    </row>
    <row r="82" spans="2:14" s="352" customFormat="1" x14ac:dyDescent="0.25">
      <c r="B82" s="278">
        <v>76</v>
      </c>
      <c r="C82" s="355" t="s">
        <v>180</v>
      </c>
      <c r="D82" s="355" t="s">
        <v>181</v>
      </c>
      <c r="E82" s="143"/>
      <c r="F82" s="208"/>
      <c r="G82" s="208"/>
      <c r="H82" s="208">
        <v>31.3</v>
      </c>
      <c r="I82" s="208">
        <v>34.700000000000003</v>
      </c>
      <c r="J82" s="208">
        <v>32.6</v>
      </c>
      <c r="K82" s="208">
        <v>29.099999999999998</v>
      </c>
      <c r="L82" s="208">
        <v>28.4</v>
      </c>
      <c r="M82" s="208">
        <v>35.200000000000003</v>
      </c>
      <c r="N82" s="209">
        <v>37.299999999999997</v>
      </c>
    </row>
    <row r="83" spans="2:14" s="352" customFormat="1" x14ac:dyDescent="0.25">
      <c r="B83" s="278">
        <v>77</v>
      </c>
      <c r="C83" s="355" t="s">
        <v>104</v>
      </c>
      <c r="D83" s="355" t="s">
        <v>105</v>
      </c>
      <c r="E83" s="143">
        <v>35.299999999999997</v>
      </c>
      <c r="F83" s="208">
        <v>33.299999999999997</v>
      </c>
      <c r="G83" s="208">
        <v>37.700000000000003</v>
      </c>
      <c r="H83" s="208">
        <v>32.799999999999997</v>
      </c>
      <c r="I83" s="208">
        <v>35.799999999999997</v>
      </c>
      <c r="J83" s="208">
        <v>32.9</v>
      </c>
      <c r="K83" s="208">
        <v>33.200000000000003</v>
      </c>
      <c r="L83" s="208">
        <v>32.700000000000003</v>
      </c>
      <c r="M83" s="208">
        <v>35.799999999999997</v>
      </c>
      <c r="N83" s="209">
        <v>36.299999999999997</v>
      </c>
    </row>
    <row r="84" spans="2:14" s="352" customFormat="1" x14ac:dyDescent="0.25">
      <c r="B84" s="278">
        <v>78</v>
      </c>
      <c r="C84" s="355" t="s">
        <v>381</v>
      </c>
      <c r="D84" s="355" t="s">
        <v>382</v>
      </c>
      <c r="E84" s="143"/>
      <c r="F84" s="208"/>
      <c r="G84" s="208">
        <v>37</v>
      </c>
      <c r="H84" s="208">
        <v>31.6</v>
      </c>
      <c r="I84" s="208">
        <v>35.799999999999997</v>
      </c>
      <c r="J84" s="208">
        <v>32.9</v>
      </c>
      <c r="K84" s="208">
        <v>32.1</v>
      </c>
      <c r="L84" s="208">
        <v>31.599999999999998</v>
      </c>
      <c r="M84" s="208">
        <v>35.200000000000003</v>
      </c>
      <c r="N84" s="209">
        <v>33.700000000000003</v>
      </c>
    </row>
    <row r="85" spans="2:14" s="352" customFormat="1" x14ac:dyDescent="0.25">
      <c r="B85" s="278">
        <v>79</v>
      </c>
      <c r="C85" s="355" t="s">
        <v>281</v>
      </c>
      <c r="D85" s="355" t="s">
        <v>282</v>
      </c>
      <c r="E85" s="143">
        <v>29.6</v>
      </c>
      <c r="F85" s="208">
        <v>32.299999999999997</v>
      </c>
      <c r="G85" s="208">
        <v>37.200000000000003</v>
      </c>
      <c r="H85" s="208">
        <v>32.5</v>
      </c>
      <c r="I85" s="208">
        <v>35.799999999999997</v>
      </c>
      <c r="J85" s="208">
        <v>34.5</v>
      </c>
      <c r="K85" s="208">
        <v>33.799999999999997</v>
      </c>
      <c r="L85" s="208">
        <v>31.299999999999997</v>
      </c>
      <c r="M85" s="208">
        <v>35.799999999999997</v>
      </c>
      <c r="N85" s="209">
        <v>33.6</v>
      </c>
    </row>
    <row r="86" spans="2:14" s="352" customFormat="1" x14ac:dyDescent="0.25">
      <c r="B86" s="279">
        <v>80</v>
      </c>
      <c r="C86" s="365" t="s">
        <v>325</v>
      </c>
      <c r="D86" s="365" t="s">
        <v>326</v>
      </c>
      <c r="E86" s="215">
        <v>28</v>
      </c>
      <c r="F86" s="216"/>
      <c r="G86" s="216"/>
      <c r="H86" s="216"/>
      <c r="I86" s="216">
        <v>33</v>
      </c>
      <c r="J86" s="216">
        <v>30.5</v>
      </c>
      <c r="K86" s="216">
        <v>30.5</v>
      </c>
      <c r="L86" s="216">
        <v>30.1</v>
      </c>
      <c r="M86" s="216">
        <v>33.5</v>
      </c>
      <c r="N86" s="217">
        <v>32.900000000000006</v>
      </c>
    </row>
    <row r="87" spans="2:14" s="352" customFormat="1" x14ac:dyDescent="0.25">
      <c r="B87" s="278">
        <v>81</v>
      </c>
      <c r="C87" s="355" t="s">
        <v>30</v>
      </c>
      <c r="D87" s="355" t="s">
        <v>31</v>
      </c>
      <c r="E87" s="143">
        <v>21.3</v>
      </c>
      <c r="F87" s="208">
        <v>24.4</v>
      </c>
      <c r="G87" s="208">
        <v>29.9</v>
      </c>
      <c r="H87" s="208">
        <v>26.2</v>
      </c>
      <c r="I87" s="208">
        <v>29.7</v>
      </c>
      <c r="J87" s="208">
        <v>28.1</v>
      </c>
      <c r="K87" s="208">
        <v>29</v>
      </c>
      <c r="L87" s="208">
        <v>28</v>
      </c>
      <c r="M87" s="208">
        <v>30.2</v>
      </c>
      <c r="N87" s="209">
        <v>30.3</v>
      </c>
    </row>
    <row r="88" spans="2:14" s="352" customFormat="1" x14ac:dyDescent="0.25">
      <c r="B88" s="278">
        <v>82</v>
      </c>
      <c r="C88" s="355" t="s">
        <v>385</v>
      </c>
      <c r="D88" s="355" t="s">
        <v>386</v>
      </c>
      <c r="E88" s="143"/>
      <c r="F88" s="208"/>
      <c r="G88" s="208"/>
      <c r="H88" s="208"/>
      <c r="I88" s="208"/>
      <c r="J88" s="208"/>
      <c r="K88" s="208"/>
      <c r="L88" s="208">
        <v>27.6</v>
      </c>
      <c r="M88" s="208">
        <v>29.9</v>
      </c>
      <c r="N88" s="209">
        <v>29.9</v>
      </c>
    </row>
    <row r="89" spans="2:14" s="352" customFormat="1" x14ac:dyDescent="0.25">
      <c r="B89" s="278">
        <v>83</v>
      </c>
      <c r="C89" s="355" t="s">
        <v>116</v>
      </c>
      <c r="D89" s="355" t="s">
        <v>117</v>
      </c>
      <c r="E89" s="143">
        <v>23.3</v>
      </c>
      <c r="F89" s="208">
        <v>25.4</v>
      </c>
      <c r="G89" s="208">
        <v>28.7</v>
      </c>
      <c r="H89" s="208">
        <v>25.4</v>
      </c>
      <c r="I89" s="208">
        <v>27.700000000000003</v>
      </c>
      <c r="J89" s="208">
        <v>25.9</v>
      </c>
      <c r="K89" s="208">
        <v>25.9</v>
      </c>
      <c r="L89" s="208">
        <v>26</v>
      </c>
      <c r="M89" s="208">
        <v>29.2</v>
      </c>
      <c r="N89" s="209">
        <v>29.5</v>
      </c>
    </row>
    <row r="90" spans="2:14" s="352" customFormat="1" x14ac:dyDescent="0.25">
      <c r="B90" s="278">
        <v>84</v>
      </c>
      <c r="C90" s="355" t="s">
        <v>245</v>
      </c>
      <c r="D90" s="355" t="s">
        <v>246</v>
      </c>
      <c r="E90" s="143">
        <v>25</v>
      </c>
      <c r="F90" s="208">
        <v>27.5</v>
      </c>
      <c r="G90" s="208">
        <v>30.5</v>
      </c>
      <c r="H90" s="208">
        <v>26.4</v>
      </c>
      <c r="I90" s="208">
        <v>29.1</v>
      </c>
      <c r="J90" s="208">
        <v>25.6</v>
      </c>
      <c r="K90" s="208">
        <v>25.700000000000003</v>
      </c>
      <c r="L90" s="208">
        <v>24.9</v>
      </c>
      <c r="M90" s="208">
        <v>29.700000000000003</v>
      </c>
      <c r="N90" s="209">
        <v>27.9</v>
      </c>
    </row>
    <row r="91" spans="2:14" s="352" customFormat="1" x14ac:dyDescent="0.25">
      <c r="B91" s="279">
        <v>85</v>
      </c>
      <c r="C91" s="365" t="s">
        <v>74</v>
      </c>
      <c r="D91" s="365" t="s">
        <v>75</v>
      </c>
      <c r="E91" s="215">
        <v>21.4</v>
      </c>
      <c r="F91" s="216">
        <v>25.2</v>
      </c>
      <c r="G91" s="216">
        <v>26</v>
      </c>
      <c r="H91" s="216">
        <v>23.8</v>
      </c>
      <c r="I91" s="216">
        <v>26.2</v>
      </c>
      <c r="J91" s="216">
        <v>24.9</v>
      </c>
      <c r="K91" s="216">
        <v>26</v>
      </c>
      <c r="L91" s="216">
        <v>25.6</v>
      </c>
      <c r="M91" s="216">
        <v>26.5</v>
      </c>
      <c r="N91" s="217">
        <v>26.2</v>
      </c>
    </row>
    <row r="92" spans="2:14" s="352" customFormat="1" x14ac:dyDescent="0.25">
      <c r="B92" s="278">
        <v>86</v>
      </c>
      <c r="C92" s="355" t="s">
        <v>112</v>
      </c>
      <c r="D92" s="355" t="s">
        <v>113</v>
      </c>
      <c r="E92" s="143">
        <v>20.6</v>
      </c>
      <c r="F92" s="208">
        <v>22.5</v>
      </c>
      <c r="G92" s="208">
        <v>25.1</v>
      </c>
      <c r="H92" s="208">
        <v>21.2</v>
      </c>
      <c r="I92" s="208">
        <v>23.1</v>
      </c>
      <c r="J92" s="208">
        <v>21.6</v>
      </c>
      <c r="K92" s="208">
        <v>22.7</v>
      </c>
      <c r="L92" s="208">
        <v>21.5</v>
      </c>
      <c r="M92" s="208">
        <v>23.8</v>
      </c>
      <c r="N92" s="209">
        <v>23.6</v>
      </c>
    </row>
    <row r="93" spans="2:14" s="352" customFormat="1" x14ac:dyDescent="0.25">
      <c r="B93" s="278">
        <v>87</v>
      </c>
      <c r="C93" s="355" t="s">
        <v>128</v>
      </c>
      <c r="D93" s="355" t="s">
        <v>129</v>
      </c>
      <c r="E93" s="143"/>
      <c r="F93" s="208"/>
      <c r="G93" s="208"/>
      <c r="H93" s="208">
        <v>17.600000000000001</v>
      </c>
      <c r="I93" s="208">
        <v>22</v>
      </c>
      <c r="J93" s="208">
        <v>19.2</v>
      </c>
      <c r="K93" s="208">
        <v>19.7</v>
      </c>
      <c r="L93" s="208">
        <v>19</v>
      </c>
      <c r="M93" s="208">
        <v>19.2</v>
      </c>
      <c r="N93" s="209">
        <v>20.2</v>
      </c>
    </row>
    <row r="94" spans="2:14" s="352" customFormat="1" x14ac:dyDescent="0.25">
      <c r="B94" s="278">
        <v>88</v>
      </c>
      <c r="C94" s="355" t="s">
        <v>94</v>
      </c>
      <c r="D94" s="355" t="s">
        <v>95</v>
      </c>
      <c r="E94" s="143">
        <v>13.6</v>
      </c>
      <c r="F94" s="208">
        <v>15.1</v>
      </c>
      <c r="G94" s="208">
        <v>17.600000000000001</v>
      </c>
      <c r="H94" s="208">
        <v>15.1</v>
      </c>
      <c r="I94" s="208">
        <v>18.8</v>
      </c>
      <c r="J94" s="208">
        <v>17.8</v>
      </c>
      <c r="K94" s="208">
        <v>17.8</v>
      </c>
      <c r="L94" s="208">
        <v>17.299999999999997</v>
      </c>
      <c r="M94" s="208">
        <v>18.600000000000001</v>
      </c>
      <c r="N94" s="209">
        <v>18.700000000000003</v>
      </c>
    </row>
    <row r="95" spans="2:14" s="352" customFormat="1" x14ac:dyDescent="0.25">
      <c r="B95" s="278">
        <v>89</v>
      </c>
      <c r="C95" s="355" t="s">
        <v>154</v>
      </c>
      <c r="D95" s="355" t="s">
        <v>155</v>
      </c>
      <c r="E95" s="143">
        <v>14.7</v>
      </c>
      <c r="F95" s="208">
        <v>15.8</v>
      </c>
      <c r="G95" s="208">
        <v>18.600000000000001</v>
      </c>
      <c r="H95" s="208">
        <v>15.9</v>
      </c>
      <c r="I95" s="208">
        <v>17.8</v>
      </c>
      <c r="J95" s="208">
        <v>16.200000000000003</v>
      </c>
      <c r="K95" s="208">
        <v>16.7</v>
      </c>
      <c r="L95" s="208">
        <v>16.100000000000001</v>
      </c>
      <c r="M95" s="208">
        <v>17.7</v>
      </c>
      <c r="N95" s="209">
        <v>18</v>
      </c>
    </row>
    <row r="96" spans="2:14" s="352" customFormat="1" x14ac:dyDescent="0.25">
      <c r="B96" s="279">
        <v>90</v>
      </c>
      <c r="C96" s="365" t="s">
        <v>209</v>
      </c>
      <c r="D96" s="365" t="s">
        <v>210</v>
      </c>
      <c r="E96" s="215"/>
      <c r="F96" s="216">
        <v>11.6</v>
      </c>
      <c r="G96" s="216">
        <v>16.600000000000001</v>
      </c>
      <c r="H96" s="216">
        <v>14.7</v>
      </c>
      <c r="I96" s="216">
        <v>16.899999999999999</v>
      </c>
      <c r="J96" s="216">
        <v>16.5</v>
      </c>
      <c r="K96" s="216">
        <v>16.5</v>
      </c>
      <c r="L96" s="216">
        <v>15.7</v>
      </c>
      <c r="M96" s="216">
        <v>17.5</v>
      </c>
      <c r="N96" s="217">
        <v>17.799999999999997</v>
      </c>
    </row>
    <row r="97" spans="2:14" s="352" customFormat="1" x14ac:dyDescent="0.25">
      <c r="B97" s="278">
        <v>91</v>
      </c>
      <c r="C97" s="355" t="s">
        <v>311</v>
      </c>
      <c r="D97" s="355" t="s">
        <v>312</v>
      </c>
      <c r="E97" s="143">
        <v>12.4</v>
      </c>
      <c r="F97" s="208">
        <v>14.9</v>
      </c>
      <c r="G97" s="208">
        <v>16.100000000000001</v>
      </c>
      <c r="H97" s="208">
        <v>13.100000000000001</v>
      </c>
      <c r="I97" s="208">
        <v>15</v>
      </c>
      <c r="J97" s="208">
        <v>15.2</v>
      </c>
      <c r="K97" s="208">
        <v>16.2</v>
      </c>
      <c r="L97" s="208">
        <v>17</v>
      </c>
      <c r="M97" s="208">
        <v>18.7</v>
      </c>
      <c r="N97" s="209">
        <v>17.299999999999997</v>
      </c>
    </row>
    <row r="98" spans="2:14" s="352" customFormat="1" x14ac:dyDescent="0.25">
      <c r="B98" s="278">
        <v>92</v>
      </c>
      <c r="C98" s="355" t="s">
        <v>309</v>
      </c>
      <c r="D98" s="355" t="s">
        <v>310</v>
      </c>
      <c r="E98" s="143"/>
      <c r="F98" s="208">
        <v>18.100000000000001</v>
      </c>
      <c r="G98" s="208">
        <v>20.7</v>
      </c>
      <c r="H98" s="208">
        <v>18.2</v>
      </c>
      <c r="I98" s="208">
        <v>19.899999999999999</v>
      </c>
      <c r="J98" s="208">
        <v>17.3</v>
      </c>
      <c r="K98" s="208">
        <v>16.600000000000001</v>
      </c>
      <c r="L98" s="208">
        <v>14.5</v>
      </c>
      <c r="M98" s="208">
        <v>14.5</v>
      </c>
      <c r="N98" s="209">
        <v>16.600000000000001</v>
      </c>
    </row>
    <row r="99" spans="2:14" s="352" customFormat="1" x14ac:dyDescent="0.25">
      <c r="B99" s="278">
        <v>93</v>
      </c>
      <c r="C99" s="355" t="s">
        <v>34</v>
      </c>
      <c r="D99" s="355" t="s">
        <v>35</v>
      </c>
      <c r="E99" s="143">
        <v>12.4</v>
      </c>
      <c r="F99" s="208">
        <v>13.7</v>
      </c>
      <c r="G99" s="208">
        <v>15.2</v>
      </c>
      <c r="H99" s="208">
        <v>13.7</v>
      </c>
      <c r="I99" s="208">
        <v>15.600000000000001</v>
      </c>
      <c r="J99" s="208">
        <v>14.3</v>
      </c>
      <c r="K99" s="208">
        <v>13.600000000000001</v>
      </c>
      <c r="L99" s="208">
        <v>13.2</v>
      </c>
      <c r="M99" s="208">
        <v>14.7</v>
      </c>
      <c r="N99" s="209">
        <v>15.6</v>
      </c>
    </row>
    <row r="100" spans="2:14" s="352" customFormat="1" x14ac:dyDescent="0.25">
      <c r="B100" s="278">
        <v>94</v>
      </c>
      <c r="C100" s="355" t="s">
        <v>375</v>
      </c>
      <c r="D100" s="355" t="s">
        <v>376</v>
      </c>
      <c r="E100" s="143"/>
      <c r="F100" s="208"/>
      <c r="G100" s="208">
        <v>19.5</v>
      </c>
      <c r="H100" s="208">
        <v>17</v>
      </c>
      <c r="I100" s="208">
        <v>17.3</v>
      </c>
      <c r="J100" s="208">
        <v>16</v>
      </c>
      <c r="K100" s="208">
        <v>15</v>
      </c>
      <c r="L100" s="208">
        <v>13.8</v>
      </c>
      <c r="M100" s="208">
        <v>14.1</v>
      </c>
      <c r="N100" s="209">
        <v>14.1</v>
      </c>
    </row>
    <row r="101" spans="2:14" s="352" customFormat="1" x14ac:dyDescent="0.25">
      <c r="B101" s="279">
        <v>95</v>
      </c>
      <c r="C101" s="365" t="s">
        <v>188</v>
      </c>
      <c r="D101" s="365" t="s">
        <v>189</v>
      </c>
      <c r="E101" s="215">
        <v>13.6</v>
      </c>
      <c r="F101" s="216">
        <v>13.6</v>
      </c>
      <c r="G101" s="216">
        <v>15.5</v>
      </c>
      <c r="H101" s="216">
        <v>15.899999999999999</v>
      </c>
      <c r="I101" s="216">
        <v>15.799999999999999</v>
      </c>
      <c r="J101" s="216">
        <v>14.2</v>
      </c>
      <c r="K101" s="216">
        <v>13.2</v>
      </c>
      <c r="L101" s="216">
        <v>12.399999999999999</v>
      </c>
      <c r="M101" s="216">
        <v>13.2</v>
      </c>
      <c r="N101" s="217">
        <v>13.3</v>
      </c>
    </row>
    <row r="102" spans="2:14" s="352" customFormat="1" x14ac:dyDescent="0.25">
      <c r="B102" s="278">
        <v>96</v>
      </c>
      <c r="C102" s="355" t="s">
        <v>158</v>
      </c>
      <c r="D102" s="355" t="s">
        <v>159</v>
      </c>
      <c r="E102" s="143"/>
      <c r="F102" s="208"/>
      <c r="G102" s="208"/>
      <c r="H102" s="208"/>
      <c r="I102" s="208"/>
      <c r="J102" s="208"/>
      <c r="K102" s="208"/>
      <c r="L102" s="208"/>
      <c r="M102" s="208"/>
      <c r="N102" s="209">
        <v>11.5</v>
      </c>
    </row>
    <row r="103" spans="2:14" s="352" customFormat="1" x14ac:dyDescent="0.25">
      <c r="B103" s="278">
        <v>97</v>
      </c>
      <c r="C103" s="355" t="s">
        <v>213</v>
      </c>
      <c r="D103" s="355" t="s">
        <v>214</v>
      </c>
      <c r="E103" s="143"/>
      <c r="F103" s="208"/>
      <c r="G103" s="208"/>
      <c r="H103" s="208"/>
      <c r="I103" s="208">
        <v>11.9</v>
      </c>
      <c r="J103" s="208">
        <v>12.2</v>
      </c>
      <c r="K103" s="208">
        <v>11.4</v>
      </c>
      <c r="L103" s="208">
        <v>10.7</v>
      </c>
      <c r="M103" s="208">
        <v>11.5</v>
      </c>
      <c r="N103" s="209">
        <v>11.3</v>
      </c>
    </row>
    <row r="104" spans="2:14" s="352" customFormat="1" x14ac:dyDescent="0.25">
      <c r="B104" s="278">
        <v>98</v>
      </c>
      <c r="C104" s="355" t="s">
        <v>140</v>
      </c>
      <c r="D104" s="355" t="s">
        <v>141</v>
      </c>
      <c r="E104" s="143"/>
      <c r="F104" s="208">
        <v>5.9</v>
      </c>
      <c r="G104" s="208">
        <v>8.1999999999999993</v>
      </c>
      <c r="H104" s="208">
        <v>7.6</v>
      </c>
      <c r="I104" s="208">
        <v>9</v>
      </c>
      <c r="J104" s="208">
        <v>8.5</v>
      </c>
      <c r="K104" s="208">
        <v>8.6000000000000014</v>
      </c>
      <c r="L104" s="208">
        <v>8.9</v>
      </c>
      <c r="M104" s="208">
        <v>9.8000000000000007</v>
      </c>
      <c r="N104" s="209">
        <v>10</v>
      </c>
    </row>
    <row r="105" spans="2:14" s="352" customFormat="1" x14ac:dyDescent="0.25">
      <c r="B105" s="278">
        <v>99</v>
      </c>
      <c r="C105" s="355" t="s">
        <v>132</v>
      </c>
      <c r="D105" s="355" t="s">
        <v>133</v>
      </c>
      <c r="E105" s="143"/>
      <c r="F105" s="208">
        <v>9.4</v>
      </c>
      <c r="G105" s="208">
        <v>9.9</v>
      </c>
      <c r="H105" s="208">
        <v>8.5</v>
      </c>
      <c r="I105" s="208">
        <v>10</v>
      </c>
      <c r="J105" s="208">
        <v>9.4</v>
      </c>
      <c r="K105" s="208">
        <v>9.4</v>
      </c>
      <c r="L105" s="208">
        <v>9.1000000000000014</v>
      </c>
      <c r="M105" s="208">
        <v>9.3000000000000007</v>
      </c>
      <c r="N105" s="209">
        <v>9.6999999999999993</v>
      </c>
    </row>
    <row r="106" spans="2:14" s="352" customFormat="1" x14ac:dyDescent="0.25">
      <c r="B106" s="279">
        <v>100</v>
      </c>
      <c r="C106" s="365" t="s">
        <v>144</v>
      </c>
      <c r="D106" s="365" t="s">
        <v>145</v>
      </c>
      <c r="E106" s="215">
        <v>8.4</v>
      </c>
      <c r="F106" s="216">
        <v>9</v>
      </c>
      <c r="G106" s="216">
        <v>9.5</v>
      </c>
      <c r="H106" s="216">
        <v>8.1</v>
      </c>
      <c r="I106" s="216">
        <v>9</v>
      </c>
      <c r="J106" s="216">
        <v>8.6999999999999993</v>
      </c>
      <c r="K106" s="216">
        <v>9</v>
      </c>
      <c r="L106" s="216">
        <v>7.9</v>
      </c>
      <c r="M106" s="216">
        <v>9.6999999999999993</v>
      </c>
      <c r="N106" s="217">
        <v>9.3000000000000007</v>
      </c>
    </row>
    <row r="107" spans="2:14" s="352" customFormat="1" x14ac:dyDescent="0.25">
      <c r="B107" s="278">
        <v>101</v>
      </c>
      <c r="C107" s="355" t="s">
        <v>379</v>
      </c>
      <c r="D107" s="355" t="s">
        <v>380</v>
      </c>
      <c r="E107" s="143">
        <v>6</v>
      </c>
      <c r="F107" s="208">
        <v>6.4</v>
      </c>
      <c r="G107" s="208">
        <v>7.8</v>
      </c>
      <c r="H107" s="208">
        <v>6.7</v>
      </c>
      <c r="I107" s="208">
        <v>7</v>
      </c>
      <c r="J107" s="208">
        <v>6.9</v>
      </c>
      <c r="K107" s="208">
        <v>7</v>
      </c>
      <c r="L107" s="208">
        <v>6.6</v>
      </c>
      <c r="M107" s="208">
        <v>7.3999999999999995</v>
      </c>
      <c r="N107" s="209">
        <v>7.3</v>
      </c>
    </row>
    <row r="108" spans="2:14" s="352" customFormat="1" x14ac:dyDescent="0.25">
      <c r="B108" s="278">
        <v>102</v>
      </c>
      <c r="C108" s="355" t="s">
        <v>106</v>
      </c>
      <c r="D108" s="355" t="s">
        <v>107</v>
      </c>
      <c r="E108" s="143">
        <v>3.8</v>
      </c>
      <c r="F108" s="208">
        <v>6</v>
      </c>
      <c r="G108" s="208">
        <v>6.6</v>
      </c>
      <c r="H108" s="208">
        <v>5.8</v>
      </c>
      <c r="I108" s="208">
        <v>6</v>
      </c>
      <c r="J108" s="208">
        <v>5.8999999999999995</v>
      </c>
      <c r="K108" s="208">
        <v>5.8999999999999995</v>
      </c>
      <c r="L108" s="208">
        <v>5.8999999999999995</v>
      </c>
      <c r="M108" s="208">
        <v>6.1</v>
      </c>
      <c r="N108" s="209">
        <v>6.6</v>
      </c>
    </row>
    <row r="109" spans="2:14" s="352" customFormat="1" x14ac:dyDescent="0.25">
      <c r="B109" s="278">
        <v>103</v>
      </c>
      <c r="C109" s="355" t="s">
        <v>373</v>
      </c>
      <c r="D109" s="355" t="s">
        <v>374</v>
      </c>
      <c r="E109" s="143">
        <v>3.2</v>
      </c>
      <c r="F109" s="208">
        <v>4.3</v>
      </c>
      <c r="G109" s="208">
        <v>5.5</v>
      </c>
      <c r="H109" s="208">
        <v>5</v>
      </c>
      <c r="I109" s="208">
        <v>5.8000000000000007</v>
      </c>
      <c r="J109" s="208">
        <v>6</v>
      </c>
      <c r="K109" s="208">
        <v>6.2</v>
      </c>
      <c r="L109" s="208">
        <v>6.1</v>
      </c>
      <c r="M109" s="208">
        <v>6.6</v>
      </c>
      <c r="N109" s="209">
        <v>6.6</v>
      </c>
    </row>
    <row r="110" spans="2:14" s="352" customFormat="1" x14ac:dyDescent="0.25">
      <c r="B110" s="279">
        <v>104</v>
      </c>
      <c r="C110" s="365" t="s">
        <v>277</v>
      </c>
      <c r="D110" s="365" t="s">
        <v>278</v>
      </c>
      <c r="E110" s="215"/>
      <c r="F110" s="216"/>
      <c r="G110" s="216"/>
      <c r="H110" s="216"/>
      <c r="I110" s="216"/>
      <c r="J110" s="216"/>
      <c r="K110" s="216"/>
      <c r="L110" s="216"/>
      <c r="M110" s="216"/>
      <c r="N110" s="217">
        <v>4.3</v>
      </c>
    </row>
    <row r="114" spans="2:2" ht="17.399999999999999" x14ac:dyDescent="0.3">
      <c r="B114" s="164" t="s">
        <v>1892</v>
      </c>
    </row>
    <row r="115" spans="2:2" ht="17.399999999999999" x14ac:dyDescent="0.3">
      <c r="B115" s="6"/>
    </row>
    <row r="116" spans="2:2" ht="17.399999999999999" x14ac:dyDescent="0.3">
      <c r="B116" s="6" t="s">
        <v>1893</v>
      </c>
    </row>
  </sheetData>
  <sortState ref="B7:N183">
    <sortCondition descending="1" ref="N7"/>
    <sortCondition ref="D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F750D-1624-40FC-B76F-D213B19F4A20}">
  <dimension ref="A1:O300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09375" defaultRowHeight="13.2" x14ac:dyDescent="0.25"/>
  <cols>
    <col min="1" max="1" width="9.109375" style="76"/>
    <col min="2" max="2" width="42.6640625" style="76" customWidth="1"/>
    <col min="3" max="3" width="7.109375" style="76" customWidth="1"/>
    <col min="4" max="4" width="47.6640625" style="76" customWidth="1"/>
    <col min="5" max="5" width="15.88671875" style="294" customWidth="1"/>
    <col min="6" max="6" width="13.5546875" style="294" customWidth="1"/>
    <col min="7" max="7" width="15.88671875" style="294" customWidth="1"/>
    <col min="8" max="8" width="9.33203125" style="294" customWidth="1"/>
    <col min="9" max="9" width="9.33203125" style="76" bestFit="1" customWidth="1"/>
    <col min="10" max="10" width="10.88671875" style="76" bestFit="1" customWidth="1"/>
    <col min="11" max="11" width="9.109375" style="76"/>
    <col min="12" max="12" width="12.44140625" style="76" customWidth="1"/>
    <col min="13" max="13" width="8" style="76" customWidth="1"/>
    <col min="14" max="14" width="9.109375" style="76" customWidth="1"/>
    <col min="15" max="15" width="9.109375" style="76"/>
    <col min="16" max="16" width="11.44140625" style="76" bestFit="1" customWidth="1"/>
    <col min="17" max="16384" width="9.109375" style="76"/>
  </cols>
  <sheetData>
    <row r="1" spans="1:10" ht="15" x14ac:dyDescent="0.25">
      <c r="A1" s="293"/>
      <c r="B1" s="281" t="s">
        <v>1846</v>
      </c>
      <c r="C1" s="293"/>
      <c r="D1" s="293"/>
      <c r="E1" s="293"/>
      <c r="F1" s="293"/>
      <c r="G1" s="293"/>
      <c r="H1" s="293"/>
      <c r="I1" s="293"/>
    </row>
    <row r="2" spans="1:10" x14ac:dyDescent="0.25">
      <c r="A2" s="293"/>
      <c r="B2" s="293"/>
      <c r="C2" s="293"/>
      <c r="D2" s="293"/>
      <c r="E2" s="293"/>
      <c r="F2" s="293"/>
      <c r="G2" s="293"/>
      <c r="H2" s="293"/>
      <c r="I2" s="293"/>
    </row>
    <row r="3" spans="1:10" ht="39.6" x14ac:dyDescent="0.25">
      <c r="A3" s="293"/>
      <c r="B3" s="282" t="s">
        <v>1847</v>
      </c>
      <c r="C3" s="283" t="s">
        <v>1848</v>
      </c>
      <c r="D3" s="283"/>
      <c r="E3" s="284" t="s">
        <v>1849</v>
      </c>
      <c r="F3" s="285" t="s">
        <v>1894</v>
      </c>
      <c r="G3" s="285" t="s">
        <v>1895</v>
      </c>
      <c r="H3" s="286" t="s">
        <v>1850</v>
      </c>
      <c r="I3" s="293"/>
    </row>
    <row r="4" spans="1:10" ht="19.5" customHeight="1" x14ac:dyDescent="0.25">
      <c r="A4" s="293"/>
      <c r="B4" s="287" t="s">
        <v>1851</v>
      </c>
      <c r="C4" s="288" t="s">
        <v>1852</v>
      </c>
      <c r="D4" s="289"/>
      <c r="E4" s="290" t="s">
        <v>1853</v>
      </c>
      <c r="F4" s="289" t="s">
        <v>1854</v>
      </c>
      <c r="G4" s="289" t="s">
        <v>1855</v>
      </c>
      <c r="H4" s="291" t="s">
        <v>1856</v>
      </c>
      <c r="I4" s="293"/>
    </row>
    <row r="5" spans="1:10" s="280" customFormat="1" ht="12.75" customHeight="1" x14ac:dyDescent="0.25">
      <c r="B5" s="298"/>
      <c r="C5" s="299"/>
      <c r="D5" s="299"/>
      <c r="E5" s="300"/>
      <c r="F5" s="301"/>
      <c r="G5" s="301"/>
      <c r="H5" s="302"/>
      <c r="J5" s="303"/>
    </row>
    <row r="6" spans="1:10" s="292" customFormat="1" ht="12.75" customHeight="1" x14ac:dyDescent="0.25">
      <c r="B6" s="310" t="s">
        <v>1550</v>
      </c>
      <c r="C6" s="311"/>
      <c r="D6" s="311"/>
      <c r="E6" s="312"/>
      <c r="F6" s="313">
        <v>1163635</v>
      </c>
      <c r="G6" s="313">
        <v>1646958.5</v>
      </c>
      <c r="H6" s="314">
        <v>70.653571416644681</v>
      </c>
      <c r="J6" s="303"/>
    </row>
    <row r="7" spans="1:10" s="280" customFormat="1" ht="12.75" customHeight="1" x14ac:dyDescent="0.25">
      <c r="B7" s="298"/>
      <c r="C7" s="299"/>
      <c r="D7" s="299"/>
      <c r="E7" s="300"/>
      <c r="F7" s="301"/>
      <c r="G7" s="301"/>
      <c r="H7" s="302"/>
      <c r="J7" s="303"/>
    </row>
    <row r="8" spans="1:10" s="280" customFormat="1" ht="12.75" customHeight="1" x14ac:dyDescent="0.25">
      <c r="B8" s="298" t="s">
        <v>1429</v>
      </c>
      <c r="C8" s="299" t="s">
        <v>60</v>
      </c>
      <c r="D8" s="299" t="s">
        <v>61</v>
      </c>
      <c r="E8" s="315">
        <v>1967</v>
      </c>
      <c r="F8" s="301">
        <v>232150</v>
      </c>
      <c r="G8" s="301">
        <v>276813.5</v>
      </c>
      <c r="H8" s="302">
        <v>83.865129410234687</v>
      </c>
      <c r="J8" s="303"/>
    </row>
    <row r="9" spans="1:10" s="280" customFormat="1" ht="12.75" customHeight="1" x14ac:dyDescent="0.25">
      <c r="B9" s="298" t="s">
        <v>1407</v>
      </c>
      <c r="C9" s="299" t="s">
        <v>4</v>
      </c>
      <c r="D9" s="299" t="s">
        <v>5</v>
      </c>
      <c r="E9" s="315">
        <v>2004</v>
      </c>
      <c r="F9" s="301">
        <v>600</v>
      </c>
      <c r="G9" s="301">
        <v>8590</v>
      </c>
      <c r="H9" s="302">
        <v>6.9848661233993017</v>
      </c>
      <c r="J9" s="292"/>
    </row>
    <row r="10" spans="1:10" s="280" customFormat="1" ht="12.75" customHeight="1" x14ac:dyDescent="0.25">
      <c r="B10" s="298" t="s">
        <v>1434</v>
      </c>
      <c r="C10" s="299" t="s">
        <v>76</v>
      </c>
      <c r="D10" s="299" t="s">
        <v>77</v>
      </c>
      <c r="E10" s="315">
        <v>1957</v>
      </c>
      <c r="F10" s="301">
        <v>597070</v>
      </c>
      <c r="G10" s="301">
        <v>639226.5</v>
      </c>
      <c r="H10" s="302">
        <v>93.405076291424095</v>
      </c>
      <c r="J10" s="292"/>
    </row>
    <row r="11" spans="1:10" s="280" customFormat="1" ht="12.75" customHeight="1" x14ac:dyDescent="0.25">
      <c r="B11" s="298" t="s">
        <v>1436</v>
      </c>
      <c r="C11" s="299" t="s">
        <v>86</v>
      </c>
      <c r="D11" s="299" t="s">
        <v>87</v>
      </c>
      <c r="E11" s="315">
        <v>1975</v>
      </c>
      <c r="F11" s="301">
        <v>35300</v>
      </c>
      <c r="G11" s="301">
        <v>46667.5</v>
      </c>
      <c r="H11" s="302">
        <v>75.641506401671393</v>
      </c>
      <c r="J11" s="292"/>
    </row>
    <row r="12" spans="1:10" s="280" customFormat="1" ht="12.75" customHeight="1" x14ac:dyDescent="0.25">
      <c r="B12" s="298" t="s">
        <v>1409</v>
      </c>
      <c r="C12" s="299" t="s">
        <v>8</v>
      </c>
      <c r="D12" s="299" t="s">
        <v>9</v>
      </c>
      <c r="E12" s="315">
        <v>2002</v>
      </c>
      <c r="F12" s="301">
        <v>800</v>
      </c>
      <c r="G12" s="301">
        <v>5533</v>
      </c>
      <c r="H12" s="302">
        <v>14.458702331465751</v>
      </c>
      <c r="J12" s="292"/>
    </row>
    <row r="13" spans="1:10" s="280" customFormat="1" ht="12.75" customHeight="1" x14ac:dyDescent="0.25">
      <c r="B13" s="298" t="s">
        <v>1430</v>
      </c>
      <c r="C13" s="299" t="s">
        <v>64</v>
      </c>
      <c r="D13" s="299" t="s">
        <v>65</v>
      </c>
      <c r="E13" s="315">
        <v>1979</v>
      </c>
      <c r="F13" s="301">
        <v>24383</v>
      </c>
      <c r="G13" s="301">
        <v>42050.5</v>
      </c>
      <c r="H13" s="302">
        <v>57.985041794984603</v>
      </c>
      <c r="J13" s="292"/>
    </row>
    <row r="14" spans="1:10" s="280" customFormat="1" ht="12.75" customHeight="1" x14ac:dyDescent="0.25">
      <c r="B14" s="298" t="s">
        <v>1535</v>
      </c>
      <c r="C14" s="299" t="s">
        <v>345</v>
      </c>
      <c r="D14" s="299" t="s">
        <v>346</v>
      </c>
      <c r="E14" s="315">
        <v>1975</v>
      </c>
      <c r="F14" s="301" t="s">
        <v>530</v>
      </c>
      <c r="G14" s="301">
        <v>8905.5</v>
      </c>
      <c r="H14" s="302" t="s">
        <v>530</v>
      </c>
      <c r="J14" s="292"/>
    </row>
    <row r="15" spans="1:10" s="280" customFormat="1" ht="12.75" customHeight="1" x14ac:dyDescent="0.25">
      <c r="B15" s="298" t="s">
        <v>1431</v>
      </c>
      <c r="C15" s="299" t="s">
        <v>66</v>
      </c>
      <c r="D15" s="299" t="s">
        <v>67</v>
      </c>
      <c r="E15" s="315">
        <v>1981</v>
      </c>
      <c r="F15" s="301">
        <v>6412</v>
      </c>
      <c r="G15" s="301">
        <v>9510.5</v>
      </c>
      <c r="H15" s="302">
        <v>67.420219757110559</v>
      </c>
      <c r="J15" s="292"/>
    </row>
    <row r="16" spans="1:10" s="280" customFormat="1" ht="12.75" customHeight="1" x14ac:dyDescent="0.25">
      <c r="B16" s="298" t="s">
        <v>1451</v>
      </c>
      <c r="C16" s="299" t="s">
        <v>120</v>
      </c>
      <c r="D16" s="299" t="s">
        <v>121</v>
      </c>
      <c r="E16" s="315">
        <v>1971</v>
      </c>
      <c r="F16" s="301" t="s">
        <v>530</v>
      </c>
      <c r="G16" s="301">
        <v>35532.5</v>
      </c>
      <c r="H16" s="302" t="s">
        <v>530</v>
      </c>
      <c r="J16" s="292"/>
    </row>
    <row r="17" spans="2:10" s="280" customFormat="1" ht="12.75" customHeight="1" x14ac:dyDescent="0.25">
      <c r="B17" s="298" t="s">
        <v>1414</v>
      </c>
      <c r="C17" s="299" t="s">
        <v>24</v>
      </c>
      <c r="D17" s="299" t="s">
        <v>25</v>
      </c>
      <c r="E17" s="315">
        <v>1990</v>
      </c>
      <c r="F17" s="301" t="s">
        <v>530</v>
      </c>
      <c r="G17" s="301">
        <v>39101.5</v>
      </c>
      <c r="H17" s="302" t="s">
        <v>530</v>
      </c>
      <c r="J17" s="292"/>
    </row>
    <row r="18" spans="2:10" s="280" customFormat="1" ht="12.75" customHeight="1" x14ac:dyDescent="0.25">
      <c r="B18" s="298" t="s">
        <v>1414</v>
      </c>
      <c r="C18" s="299" t="s">
        <v>68</v>
      </c>
      <c r="D18" s="299" t="s">
        <v>69</v>
      </c>
      <c r="E18" s="315">
        <v>1975</v>
      </c>
      <c r="F18" s="301">
        <v>12816</v>
      </c>
      <c r="G18" s="301">
        <v>39101.5</v>
      </c>
      <c r="H18" s="302">
        <v>32.776236205772157</v>
      </c>
      <c r="J18" s="292"/>
    </row>
    <row r="19" spans="2:10" s="280" customFormat="1" ht="12.75" customHeight="1" x14ac:dyDescent="0.25">
      <c r="B19" s="298" t="s">
        <v>1478</v>
      </c>
      <c r="C19" s="299" t="s">
        <v>182</v>
      </c>
      <c r="D19" s="299" t="s">
        <v>183</v>
      </c>
      <c r="E19" s="315">
        <v>1979</v>
      </c>
      <c r="F19" s="301" t="s">
        <v>530</v>
      </c>
      <c r="G19" s="301">
        <v>46967</v>
      </c>
      <c r="H19" s="302" t="s">
        <v>530</v>
      </c>
      <c r="J19" s="292"/>
    </row>
    <row r="20" spans="2:10" s="280" customFormat="1" ht="12.75" customHeight="1" x14ac:dyDescent="0.25">
      <c r="B20" s="298" t="s">
        <v>1500</v>
      </c>
      <c r="C20" s="299" t="s">
        <v>235</v>
      </c>
      <c r="D20" s="299" t="s">
        <v>236</v>
      </c>
      <c r="E20" s="315">
        <v>1972</v>
      </c>
      <c r="F20" s="301">
        <v>4748</v>
      </c>
      <c r="G20" s="301">
        <v>15146.5</v>
      </c>
      <c r="H20" s="302">
        <v>31.34717591522794</v>
      </c>
      <c r="J20" s="292"/>
    </row>
    <row r="21" spans="2:10" s="280" customFormat="1" ht="12.75" customHeight="1" x14ac:dyDescent="0.25">
      <c r="B21" s="298" t="s">
        <v>1485</v>
      </c>
      <c r="C21" s="299" t="s">
        <v>200</v>
      </c>
      <c r="D21" s="299" t="s">
        <v>199</v>
      </c>
      <c r="E21" s="315" t="s">
        <v>1401</v>
      </c>
      <c r="F21" s="301" t="s">
        <v>530</v>
      </c>
      <c r="G21" s="301">
        <v>20828</v>
      </c>
      <c r="H21" s="302" t="s">
        <v>530</v>
      </c>
      <c r="J21" s="292"/>
    </row>
    <row r="22" spans="2:10" s="280" customFormat="1" ht="12.75" customHeight="1" x14ac:dyDescent="0.25">
      <c r="B22" s="298" t="s">
        <v>1488</v>
      </c>
      <c r="C22" s="299" t="s">
        <v>207</v>
      </c>
      <c r="D22" s="299" t="s">
        <v>208</v>
      </c>
      <c r="E22" s="315">
        <v>2007</v>
      </c>
      <c r="F22" s="301">
        <v>11900</v>
      </c>
      <c r="G22" s="301">
        <v>42084.5</v>
      </c>
      <c r="H22" s="302">
        <v>28.276443821359408</v>
      </c>
      <c r="J22" s="292"/>
    </row>
    <row r="23" spans="2:10" s="280" customFormat="1" ht="12.75" customHeight="1" x14ac:dyDescent="0.25">
      <c r="B23" s="298" t="s">
        <v>1486</v>
      </c>
      <c r="C23" s="299" t="s">
        <v>201</v>
      </c>
      <c r="D23" s="299" t="s">
        <v>202</v>
      </c>
      <c r="E23" s="315" t="s">
        <v>1399</v>
      </c>
      <c r="F23" s="301"/>
      <c r="G23" s="301">
        <v>5114.5</v>
      </c>
      <c r="H23" s="302">
        <v>0</v>
      </c>
      <c r="J23" s="292"/>
    </row>
    <row r="24" spans="2:10" s="280" customFormat="1" ht="12.75" customHeight="1" x14ac:dyDescent="0.25">
      <c r="B24" s="298" t="s">
        <v>1499</v>
      </c>
      <c r="C24" s="299" t="s">
        <v>237</v>
      </c>
      <c r="D24" s="299" t="s">
        <v>238</v>
      </c>
      <c r="E24" s="315">
        <v>1974</v>
      </c>
      <c r="F24" s="301">
        <v>29339</v>
      </c>
      <c r="G24" s="301">
        <v>50151.5</v>
      </c>
      <c r="H24" s="302">
        <v>58.500742749469111</v>
      </c>
      <c r="J24" s="292"/>
    </row>
    <row r="25" spans="2:10" s="280" customFormat="1" ht="12.75" customHeight="1" x14ac:dyDescent="0.25">
      <c r="B25" s="298" t="s">
        <v>912</v>
      </c>
      <c r="C25" s="299" t="s">
        <v>203</v>
      </c>
      <c r="D25" s="299" t="s">
        <v>204</v>
      </c>
      <c r="E25" s="315">
        <v>1976</v>
      </c>
      <c r="F25" s="301"/>
      <c r="G25" s="301">
        <v>1964</v>
      </c>
      <c r="H25" s="302">
        <v>0</v>
      </c>
      <c r="J25" s="292"/>
    </row>
    <row r="26" spans="2:10" s="280" customFormat="1" ht="12.75" customHeight="1" x14ac:dyDescent="0.25">
      <c r="B26" s="298" t="s">
        <v>1419</v>
      </c>
      <c r="C26" s="299" t="s">
        <v>36</v>
      </c>
      <c r="D26" s="299" t="s">
        <v>37</v>
      </c>
      <c r="E26" s="315">
        <v>1993</v>
      </c>
      <c r="F26" s="301" t="s">
        <v>530</v>
      </c>
      <c r="G26" s="301">
        <v>27964</v>
      </c>
      <c r="H26" s="302" t="s">
        <v>530</v>
      </c>
      <c r="J26" s="292"/>
    </row>
    <row r="27" spans="2:10" s="280" customFormat="1" ht="12.75" customHeight="1" x14ac:dyDescent="0.25">
      <c r="B27" s="298" t="s">
        <v>1452</v>
      </c>
      <c r="C27" s="299" t="s">
        <v>122</v>
      </c>
      <c r="D27" s="304" t="s">
        <v>123</v>
      </c>
      <c r="E27" s="315" t="s">
        <v>1400</v>
      </c>
      <c r="F27" s="301" t="s">
        <v>530</v>
      </c>
      <c r="G27" s="301">
        <v>20116</v>
      </c>
      <c r="H27" s="302" t="s">
        <v>530</v>
      </c>
      <c r="J27" s="292"/>
    </row>
    <row r="28" spans="2:10" s="280" customFormat="1" ht="12.75" customHeight="1" x14ac:dyDescent="0.25">
      <c r="B28" s="298" t="s">
        <v>1412</v>
      </c>
      <c r="C28" s="299" t="s">
        <v>20</v>
      </c>
      <c r="D28" s="304" t="s">
        <v>21</v>
      </c>
      <c r="E28" s="315">
        <v>1982</v>
      </c>
      <c r="F28" s="301" t="s">
        <v>530</v>
      </c>
      <c r="G28" s="301">
        <v>6162</v>
      </c>
      <c r="H28" s="302" t="s">
        <v>530</v>
      </c>
      <c r="J28" s="292"/>
    </row>
    <row r="29" spans="2:10" s="280" customFormat="1" ht="12.75" customHeight="1" x14ac:dyDescent="0.25">
      <c r="B29" s="298" t="s">
        <v>1432</v>
      </c>
      <c r="C29" s="299" t="s">
        <v>70</v>
      </c>
      <c r="D29" s="299" t="s">
        <v>71</v>
      </c>
      <c r="E29" s="315">
        <v>1979</v>
      </c>
      <c r="F29" s="301">
        <v>11135</v>
      </c>
      <c r="G29" s="301">
        <v>38617</v>
      </c>
      <c r="H29" s="302">
        <v>28.834451148457934</v>
      </c>
      <c r="J29" s="292"/>
    </row>
    <row r="30" spans="2:10" s="280" customFormat="1" ht="12.75" customHeight="1" x14ac:dyDescent="0.25">
      <c r="B30" s="298" t="s">
        <v>1432</v>
      </c>
      <c r="C30" s="299" t="s">
        <v>341</v>
      </c>
      <c r="D30" s="304" t="s">
        <v>342</v>
      </c>
      <c r="E30" s="315">
        <v>1991</v>
      </c>
      <c r="F30" s="301" t="s">
        <v>530</v>
      </c>
      <c r="G30" s="301">
        <v>38617</v>
      </c>
      <c r="H30" s="302" t="s">
        <v>530</v>
      </c>
      <c r="J30" s="292"/>
    </row>
    <row r="31" spans="2:10" s="280" customFormat="1" ht="12.75" customHeight="1" x14ac:dyDescent="0.25">
      <c r="B31" s="298" t="s">
        <v>1405</v>
      </c>
      <c r="C31" s="299" t="s">
        <v>331</v>
      </c>
      <c r="D31" s="299" t="s">
        <v>332</v>
      </c>
      <c r="E31" s="315">
        <v>1975</v>
      </c>
      <c r="F31" s="301">
        <v>196982</v>
      </c>
      <c r="G31" s="301">
        <v>221184</v>
      </c>
      <c r="H31" s="302">
        <v>89.05797887731481</v>
      </c>
      <c r="J31" s="292"/>
    </row>
    <row r="32" spans="2:10" s="280" customFormat="1" ht="12.75" customHeight="1" x14ac:dyDescent="0.25">
      <c r="B32" s="298"/>
      <c r="C32" s="299"/>
      <c r="D32" s="299"/>
      <c r="E32" s="300"/>
      <c r="F32" s="301"/>
      <c r="G32" s="301"/>
      <c r="H32" s="302"/>
      <c r="J32" s="292"/>
    </row>
    <row r="33" spans="2:10" s="292" customFormat="1" ht="12.75" customHeight="1" x14ac:dyDescent="0.25">
      <c r="B33" s="310" t="s">
        <v>1551</v>
      </c>
      <c r="C33" s="311"/>
      <c r="D33" s="311"/>
      <c r="E33" s="312"/>
      <c r="F33" s="313">
        <v>1163635</v>
      </c>
      <c r="G33" s="313">
        <v>1608230</v>
      </c>
      <c r="H33" s="314">
        <v>72.355011410059504</v>
      </c>
    </row>
    <row r="34" spans="2:10" s="280" customFormat="1" ht="12.75" customHeight="1" x14ac:dyDescent="0.25">
      <c r="B34" s="305"/>
      <c r="C34" s="306"/>
      <c r="D34" s="306"/>
      <c r="E34" s="307"/>
      <c r="F34" s="308"/>
      <c r="G34" s="308"/>
      <c r="H34" s="309"/>
      <c r="J34" s="292"/>
    </row>
    <row r="35" spans="2:10" s="280" customFormat="1" ht="12.75" customHeight="1" x14ac:dyDescent="0.25">
      <c r="B35" s="317"/>
      <c r="C35" s="318"/>
      <c r="D35" s="318"/>
      <c r="E35" s="319"/>
      <c r="F35" s="320"/>
      <c r="G35" s="320"/>
      <c r="H35" s="321"/>
      <c r="J35" s="292"/>
    </row>
    <row r="36" spans="2:10" s="292" customFormat="1" ht="12.75" customHeight="1" x14ac:dyDescent="0.25">
      <c r="B36" s="310" t="s">
        <v>1552</v>
      </c>
      <c r="C36" s="311"/>
      <c r="D36" s="311"/>
      <c r="E36" s="316"/>
      <c r="F36" s="313">
        <v>262263</v>
      </c>
      <c r="G36" s="313">
        <v>476610</v>
      </c>
      <c r="H36" s="314">
        <v>55.026751431988416</v>
      </c>
    </row>
    <row r="37" spans="2:10" s="280" customFormat="1" ht="12.75" customHeight="1" x14ac:dyDescent="0.25">
      <c r="B37" s="298"/>
      <c r="C37" s="299"/>
      <c r="D37" s="299"/>
      <c r="E37" s="315"/>
      <c r="F37" s="301"/>
      <c r="G37" s="301"/>
      <c r="H37" s="302"/>
      <c r="J37" s="292"/>
    </row>
    <row r="38" spans="2:10" s="280" customFormat="1" ht="12.75" customHeight="1" x14ac:dyDescent="0.25">
      <c r="B38" s="298" t="s">
        <v>1527</v>
      </c>
      <c r="C38" s="299" t="s">
        <v>317</v>
      </c>
      <c r="D38" s="299" t="s">
        <v>318</v>
      </c>
      <c r="E38" s="315">
        <v>1976</v>
      </c>
      <c r="F38" s="301">
        <v>16898</v>
      </c>
      <c r="G38" s="301">
        <v>32918.5</v>
      </c>
      <c r="H38" s="302">
        <v>51.332837158436746</v>
      </c>
      <c r="J38" s="292"/>
    </row>
    <row r="39" spans="2:10" s="280" customFormat="1" ht="12.75" customHeight="1" x14ac:dyDescent="0.25">
      <c r="B39" s="298" t="s">
        <v>1467</v>
      </c>
      <c r="C39" s="299" t="s">
        <v>156</v>
      </c>
      <c r="D39" s="299" t="s">
        <v>157</v>
      </c>
      <c r="E39" s="315">
        <v>1976</v>
      </c>
      <c r="F39" s="301" t="s">
        <v>530</v>
      </c>
      <c r="G39" s="301">
        <v>8565</v>
      </c>
      <c r="H39" s="302" t="s">
        <v>530</v>
      </c>
      <c r="J39" s="292"/>
    </row>
    <row r="40" spans="2:10" s="280" customFormat="1" ht="12.75" customHeight="1" x14ac:dyDescent="0.25">
      <c r="B40" s="298" t="s">
        <v>1477</v>
      </c>
      <c r="C40" s="299" t="s">
        <v>180</v>
      </c>
      <c r="D40" s="299" t="s">
        <v>181</v>
      </c>
      <c r="E40" s="315">
        <v>1983</v>
      </c>
      <c r="F40" s="301" t="s">
        <v>530</v>
      </c>
      <c r="G40" s="301">
        <v>19507</v>
      </c>
      <c r="H40" s="302" t="s">
        <v>530</v>
      </c>
      <c r="J40" s="292"/>
    </row>
    <row r="41" spans="2:10" s="280" customFormat="1" ht="12.75" customHeight="1" x14ac:dyDescent="0.25">
      <c r="B41" s="298" t="s">
        <v>1479</v>
      </c>
      <c r="C41" s="299" t="s">
        <v>184</v>
      </c>
      <c r="D41" s="299" t="s">
        <v>185</v>
      </c>
      <c r="E41" s="315">
        <v>1974</v>
      </c>
      <c r="F41" s="301">
        <v>5300</v>
      </c>
      <c r="G41" s="301">
        <v>16208.5</v>
      </c>
      <c r="H41" s="302">
        <v>32.698892556374744</v>
      </c>
      <c r="J41" s="292"/>
    </row>
    <row r="42" spans="2:10" s="280" customFormat="1" ht="12.75" customHeight="1" x14ac:dyDescent="0.25">
      <c r="B42" s="298" t="s">
        <v>1537</v>
      </c>
      <c r="C42" s="299" t="s">
        <v>349</v>
      </c>
      <c r="D42" s="299" t="s">
        <v>350</v>
      </c>
      <c r="E42" s="315">
        <v>1981</v>
      </c>
      <c r="F42" s="301" t="s">
        <v>530</v>
      </c>
      <c r="G42" s="301">
        <v>7840</v>
      </c>
      <c r="H42" s="302" t="s">
        <v>530</v>
      </c>
      <c r="J42" s="292"/>
    </row>
    <row r="43" spans="2:10" s="280" customFormat="1" ht="12.75" customHeight="1" x14ac:dyDescent="0.25">
      <c r="B43" s="298" t="s">
        <v>1528</v>
      </c>
      <c r="C43" s="299" t="s">
        <v>319</v>
      </c>
      <c r="D43" s="299" t="s">
        <v>320</v>
      </c>
      <c r="E43" s="315">
        <v>1975</v>
      </c>
      <c r="F43" s="301">
        <v>8000</v>
      </c>
      <c r="G43" s="301">
        <v>19117.5</v>
      </c>
      <c r="H43" s="302">
        <v>41.846475742121093</v>
      </c>
      <c r="J43" s="292"/>
    </row>
    <row r="44" spans="2:10" s="280" customFormat="1" ht="12.75" customHeight="1" x14ac:dyDescent="0.25">
      <c r="B44" s="298" t="s">
        <v>1494</v>
      </c>
      <c r="C44" s="299" t="s">
        <v>221</v>
      </c>
      <c r="D44" s="299" t="s">
        <v>222</v>
      </c>
      <c r="E44" s="315">
        <v>1983</v>
      </c>
      <c r="F44" s="301">
        <v>6920</v>
      </c>
      <c r="G44" s="301">
        <v>10721.5</v>
      </c>
      <c r="H44" s="302">
        <v>64.54320757356713</v>
      </c>
      <c r="J44" s="292"/>
    </row>
    <row r="45" spans="2:10" s="280" customFormat="1" ht="12.75" customHeight="1" x14ac:dyDescent="0.25">
      <c r="B45" s="298" t="s">
        <v>1495</v>
      </c>
      <c r="C45" s="299" t="s">
        <v>223</v>
      </c>
      <c r="D45" s="299" t="s">
        <v>224</v>
      </c>
      <c r="E45" s="315">
        <v>1969</v>
      </c>
      <c r="F45" s="301">
        <v>3428</v>
      </c>
      <c r="G45" s="301">
        <v>15341.5</v>
      </c>
      <c r="H45" s="302">
        <v>22.344620799791414</v>
      </c>
      <c r="J45" s="292"/>
    </row>
    <row r="46" spans="2:10" s="280" customFormat="1" ht="12.75" customHeight="1" x14ac:dyDescent="0.25">
      <c r="B46" s="298" t="s">
        <v>1529</v>
      </c>
      <c r="C46" s="299" t="s">
        <v>321</v>
      </c>
      <c r="D46" s="299" t="s">
        <v>322</v>
      </c>
      <c r="E46" s="315">
        <v>1976</v>
      </c>
      <c r="F46" s="301">
        <v>20000</v>
      </c>
      <c r="G46" s="301">
        <v>24258.5</v>
      </c>
      <c r="H46" s="302">
        <v>82.445328441577175</v>
      </c>
      <c r="J46" s="292"/>
    </row>
    <row r="47" spans="2:10" s="280" customFormat="1" ht="12.75" customHeight="1" x14ac:dyDescent="0.25">
      <c r="B47" s="298" t="s">
        <v>1504</v>
      </c>
      <c r="C47" s="299" t="s">
        <v>247</v>
      </c>
      <c r="D47" s="299" t="s">
        <v>248</v>
      </c>
      <c r="E47" s="315">
        <v>2000</v>
      </c>
      <c r="F47" s="301">
        <v>14772</v>
      </c>
      <c r="G47" s="301">
        <v>53265</v>
      </c>
      <c r="H47" s="302">
        <v>27.733032948465222</v>
      </c>
      <c r="J47" s="292"/>
    </row>
    <row r="48" spans="2:10" s="280" customFormat="1" ht="12.75" customHeight="1" x14ac:dyDescent="0.25">
      <c r="B48" s="298" t="s">
        <v>1515</v>
      </c>
      <c r="C48" s="299" t="s">
        <v>281</v>
      </c>
      <c r="D48" s="299" t="s">
        <v>282</v>
      </c>
      <c r="E48" s="315">
        <v>1975</v>
      </c>
      <c r="F48" s="301">
        <v>2935</v>
      </c>
      <c r="G48" s="301">
        <v>8973</v>
      </c>
      <c r="H48" s="302">
        <v>32.709238827593893</v>
      </c>
      <c r="J48" s="292"/>
    </row>
    <row r="49" spans="2:10" s="280" customFormat="1" ht="12.75" customHeight="1" x14ac:dyDescent="0.25">
      <c r="B49" s="298" t="s">
        <v>1526</v>
      </c>
      <c r="C49" s="299" t="s">
        <v>323</v>
      </c>
      <c r="D49" s="299" t="s">
        <v>324</v>
      </c>
      <c r="E49" s="315">
        <v>1987</v>
      </c>
      <c r="F49" s="301">
        <v>167800</v>
      </c>
      <c r="G49" s="301">
        <v>188636.5</v>
      </c>
      <c r="H49" s="302">
        <v>88.954152563263207</v>
      </c>
      <c r="J49" s="292"/>
    </row>
    <row r="50" spans="2:10" s="280" customFormat="1" ht="12.75" customHeight="1" x14ac:dyDescent="0.25">
      <c r="B50" s="298" t="s">
        <v>1526</v>
      </c>
      <c r="C50" s="299" t="s">
        <v>367</v>
      </c>
      <c r="D50" s="299" t="s">
        <v>368</v>
      </c>
      <c r="E50" s="315">
        <v>1976</v>
      </c>
      <c r="F50" s="301">
        <v>9000</v>
      </c>
      <c r="G50" s="301">
        <v>188636.5</v>
      </c>
      <c r="H50" s="302">
        <v>4.7710808883752618</v>
      </c>
      <c r="J50" s="292"/>
    </row>
    <row r="51" spans="2:10" s="280" customFormat="1" ht="12.75" customHeight="1" x14ac:dyDescent="0.25">
      <c r="B51" s="298" t="s">
        <v>1547</v>
      </c>
      <c r="C51" s="299" t="s">
        <v>383</v>
      </c>
      <c r="D51" s="299" t="s">
        <v>384</v>
      </c>
      <c r="E51" s="315">
        <v>1964</v>
      </c>
      <c r="F51" s="301">
        <v>7210</v>
      </c>
      <c r="G51" s="301">
        <v>15578</v>
      </c>
      <c r="H51" s="302">
        <v>46.283219925536009</v>
      </c>
      <c r="J51" s="292"/>
    </row>
    <row r="52" spans="2:10" s="280" customFormat="1" ht="12.75" customHeight="1" x14ac:dyDescent="0.25">
      <c r="B52" s="298"/>
      <c r="C52" s="299"/>
      <c r="D52" s="299"/>
      <c r="E52" s="315"/>
      <c r="F52" s="301"/>
      <c r="G52" s="301"/>
      <c r="H52" s="302"/>
      <c r="J52" s="292"/>
    </row>
    <row r="53" spans="2:10" s="292" customFormat="1" ht="12.75" customHeight="1" x14ac:dyDescent="0.25">
      <c r="B53" s="310" t="s">
        <v>1551</v>
      </c>
      <c r="C53" s="311"/>
      <c r="D53" s="311"/>
      <c r="E53" s="316"/>
      <c r="F53" s="313">
        <v>262263</v>
      </c>
      <c r="G53" s="313">
        <v>420930.5</v>
      </c>
      <c r="H53" s="314">
        <v>62.305534999245715</v>
      </c>
    </row>
    <row r="54" spans="2:10" s="280" customFormat="1" ht="12.75" customHeight="1" x14ac:dyDescent="0.25">
      <c r="B54" s="305"/>
      <c r="C54" s="306"/>
      <c r="D54" s="306"/>
      <c r="E54" s="322"/>
      <c r="F54" s="308"/>
      <c r="G54" s="308"/>
      <c r="H54" s="309"/>
      <c r="J54" s="292"/>
    </row>
    <row r="55" spans="2:10" s="280" customFormat="1" ht="12.75" customHeight="1" x14ac:dyDescent="0.25">
      <c r="B55" s="317"/>
      <c r="C55" s="318"/>
      <c r="D55" s="318"/>
      <c r="E55" s="319"/>
      <c r="F55" s="320"/>
      <c r="G55" s="320"/>
      <c r="H55" s="321"/>
      <c r="J55" s="292"/>
    </row>
    <row r="56" spans="2:10" s="292" customFormat="1" ht="12.75" customHeight="1" x14ac:dyDescent="0.25">
      <c r="B56" s="310" t="s">
        <v>1553</v>
      </c>
      <c r="C56" s="311"/>
      <c r="D56" s="311"/>
      <c r="E56" s="316"/>
      <c r="F56" s="313">
        <v>68984</v>
      </c>
      <c r="G56" s="313">
        <v>221069</v>
      </c>
      <c r="H56" s="314">
        <v>31.204736982571053</v>
      </c>
    </row>
    <row r="57" spans="2:10" s="280" customFormat="1" ht="12.75" customHeight="1" x14ac:dyDescent="0.25">
      <c r="B57" s="298"/>
      <c r="C57" s="299"/>
      <c r="D57" s="299"/>
      <c r="E57" s="315"/>
      <c r="F57" s="301"/>
      <c r="G57" s="301"/>
      <c r="H57" s="302"/>
      <c r="J57" s="292"/>
    </row>
    <row r="58" spans="2:10" s="280" customFormat="1" ht="12.75" customHeight="1" x14ac:dyDescent="0.25">
      <c r="B58" s="298" t="s">
        <v>1406</v>
      </c>
      <c r="C58" s="299" t="s">
        <v>2</v>
      </c>
      <c r="D58" s="299" t="s">
        <v>3</v>
      </c>
      <c r="E58" s="315">
        <v>1981</v>
      </c>
      <c r="F58" s="301">
        <v>1520</v>
      </c>
      <c r="G58" s="301">
        <v>11957</v>
      </c>
      <c r="H58" s="302">
        <v>12.712218783975914</v>
      </c>
      <c r="J58" s="292"/>
    </row>
    <row r="59" spans="2:10" s="280" customFormat="1" ht="12.75" customHeight="1" x14ac:dyDescent="0.25">
      <c r="B59" s="298" t="s">
        <v>1497</v>
      </c>
      <c r="C59" s="299" t="s">
        <v>227</v>
      </c>
      <c r="D59" s="299" t="s">
        <v>228</v>
      </c>
      <c r="E59" s="315">
        <v>2008</v>
      </c>
      <c r="F59" s="301" t="s">
        <v>530</v>
      </c>
      <c r="G59" s="301">
        <v>7195.5</v>
      </c>
      <c r="H59" s="302" t="s">
        <v>530</v>
      </c>
      <c r="J59" s="292"/>
    </row>
    <row r="60" spans="2:10" s="280" customFormat="1" ht="12.75" customHeight="1" x14ac:dyDescent="0.25">
      <c r="B60" s="298" t="s">
        <v>1331</v>
      </c>
      <c r="C60" s="299" t="s">
        <v>371</v>
      </c>
      <c r="D60" s="299" t="s">
        <v>372</v>
      </c>
      <c r="E60" s="315">
        <v>2008</v>
      </c>
      <c r="F60" s="301">
        <v>2470</v>
      </c>
      <c r="G60" s="301">
        <v>11611</v>
      </c>
      <c r="H60" s="302">
        <v>21.272930841443458</v>
      </c>
      <c r="J60" s="292"/>
    </row>
    <row r="61" spans="2:10" s="280" customFormat="1" ht="12.75" customHeight="1" x14ac:dyDescent="0.25">
      <c r="B61" s="298" t="s">
        <v>1445</v>
      </c>
      <c r="C61" s="299" t="s">
        <v>106</v>
      </c>
      <c r="D61" s="299" t="s">
        <v>107</v>
      </c>
      <c r="E61" s="315">
        <v>2008</v>
      </c>
      <c r="F61" s="301" t="s">
        <v>530</v>
      </c>
      <c r="G61" s="301">
        <v>2426</v>
      </c>
      <c r="H61" s="302" t="s">
        <v>530</v>
      </c>
      <c r="J61" s="292"/>
    </row>
    <row r="62" spans="2:10" s="280" customFormat="1" ht="12.75" customHeight="1" x14ac:dyDescent="0.25">
      <c r="B62" s="298" t="s">
        <v>1930</v>
      </c>
      <c r="C62" s="299" t="s">
        <v>1923</v>
      </c>
      <c r="D62" s="299" t="s">
        <v>1924</v>
      </c>
      <c r="E62" s="315"/>
      <c r="F62" s="301" t="s">
        <v>530</v>
      </c>
      <c r="G62" s="301">
        <v>7439.5</v>
      </c>
      <c r="H62" s="302" t="s">
        <v>530</v>
      </c>
      <c r="J62" s="292"/>
    </row>
    <row r="63" spans="2:10" s="280" customFormat="1" ht="12.75" customHeight="1" x14ac:dyDescent="0.25">
      <c r="B63" s="298" t="s">
        <v>1496</v>
      </c>
      <c r="C63" s="299" t="s">
        <v>231</v>
      </c>
      <c r="D63" s="299" t="s">
        <v>232</v>
      </c>
      <c r="E63" s="315">
        <v>1972</v>
      </c>
      <c r="F63" s="301">
        <v>38294</v>
      </c>
      <c r="G63" s="301">
        <v>84823</v>
      </c>
      <c r="H63" s="302">
        <v>45.145774141447482</v>
      </c>
      <c r="J63" s="292"/>
    </row>
    <row r="64" spans="2:10" s="280" customFormat="1" ht="12.75" customHeight="1" x14ac:dyDescent="0.25">
      <c r="B64" s="298" t="s">
        <v>1502</v>
      </c>
      <c r="C64" s="299" t="s">
        <v>241</v>
      </c>
      <c r="D64" s="299" t="s">
        <v>242</v>
      </c>
      <c r="E64" s="315">
        <v>1978</v>
      </c>
      <c r="F64" s="301">
        <v>26700</v>
      </c>
      <c r="G64" s="301">
        <v>39617</v>
      </c>
      <c r="H64" s="302">
        <v>67.395310094151498</v>
      </c>
      <c r="J64" s="292"/>
    </row>
    <row r="65" spans="2:10" s="280" customFormat="1" ht="12.75" customHeight="1" x14ac:dyDescent="0.25">
      <c r="B65" s="298" t="s">
        <v>1462</v>
      </c>
      <c r="C65" s="299" t="s">
        <v>144</v>
      </c>
      <c r="D65" s="299" t="s">
        <v>145</v>
      </c>
      <c r="E65" s="315">
        <v>1981</v>
      </c>
      <c r="F65" s="301" t="s">
        <v>530</v>
      </c>
      <c r="G65" s="301">
        <v>6945.5</v>
      </c>
      <c r="H65" s="302" t="s">
        <v>530</v>
      </c>
      <c r="J65" s="292"/>
    </row>
    <row r="66" spans="2:10" s="280" customFormat="1" ht="12.75" customHeight="1" x14ac:dyDescent="0.25">
      <c r="B66" s="298" t="s">
        <v>1530</v>
      </c>
      <c r="C66" s="299" t="s">
        <v>325</v>
      </c>
      <c r="D66" s="299" t="s">
        <v>326</v>
      </c>
      <c r="E66" s="315">
        <v>1963</v>
      </c>
      <c r="F66" s="301"/>
      <c r="G66" s="301">
        <v>13274.5</v>
      </c>
      <c r="H66" s="302">
        <v>0</v>
      </c>
      <c r="J66" s="292"/>
    </row>
    <row r="67" spans="2:10" s="280" customFormat="1" ht="12.75" customHeight="1" x14ac:dyDescent="0.25">
      <c r="B67" s="298"/>
      <c r="C67" s="299"/>
      <c r="D67" s="299"/>
      <c r="E67" s="315"/>
      <c r="F67" s="301"/>
      <c r="G67" s="301"/>
      <c r="H67" s="302"/>
      <c r="J67" s="292"/>
    </row>
    <row r="68" spans="2:10" s="292" customFormat="1" ht="12.75" customHeight="1" x14ac:dyDescent="0.25">
      <c r="B68" s="310" t="s">
        <v>1551</v>
      </c>
      <c r="C68" s="311"/>
      <c r="D68" s="311"/>
      <c r="E68" s="316"/>
      <c r="F68" s="313">
        <v>68984</v>
      </c>
      <c r="G68" s="313">
        <v>185289</v>
      </c>
      <c r="H68" s="314">
        <v>38.787851526149922</v>
      </c>
    </row>
    <row r="69" spans="2:10" s="280" customFormat="1" ht="12.75" customHeight="1" x14ac:dyDescent="0.25">
      <c r="B69" s="305"/>
      <c r="C69" s="306"/>
      <c r="D69" s="306"/>
      <c r="E69" s="322"/>
      <c r="F69" s="308"/>
      <c r="G69" s="308"/>
      <c r="H69" s="309"/>
      <c r="J69" s="292"/>
    </row>
    <row r="70" spans="2:10" s="280" customFormat="1" ht="12.75" customHeight="1" x14ac:dyDescent="0.25">
      <c r="B70" s="317"/>
      <c r="C70" s="318"/>
      <c r="D70" s="318"/>
      <c r="E70" s="319"/>
      <c r="F70" s="320"/>
      <c r="G70" s="320"/>
      <c r="H70" s="321"/>
      <c r="J70" s="292"/>
    </row>
    <row r="71" spans="2:10" s="292" customFormat="1" ht="12.75" customHeight="1" x14ac:dyDescent="0.25">
      <c r="B71" s="310" t="s">
        <v>1554</v>
      </c>
      <c r="C71" s="311"/>
      <c r="D71" s="311"/>
      <c r="E71" s="316"/>
      <c r="F71" s="313">
        <v>75202</v>
      </c>
      <c r="G71" s="313">
        <v>173250.5</v>
      </c>
      <c r="H71" s="314">
        <v>43.406512535317361</v>
      </c>
    </row>
    <row r="72" spans="2:10" s="280" customFormat="1" ht="12.75" customHeight="1" x14ac:dyDescent="0.25">
      <c r="B72" s="298"/>
      <c r="C72" s="299"/>
      <c r="D72" s="299"/>
      <c r="E72" s="315"/>
      <c r="F72" s="301"/>
      <c r="G72" s="301"/>
      <c r="H72" s="302"/>
      <c r="J72" s="292"/>
    </row>
    <row r="73" spans="2:10" s="280" customFormat="1" ht="12.75" customHeight="1" x14ac:dyDescent="0.25">
      <c r="B73" s="298" t="s">
        <v>1533</v>
      </c>
      <c r="C73" s="299" t="s">
        <v>335</v>
      </c>
      <c r="D73" s="299" t="s">
        <v>336</v>
      </c>
      <c r="E73" s="315">
        <v>1982</v>
      </c>
      <c r="F73" s="301">
        <v>14100</v>
      </c>
      <c r="G73" s="301">
        <v>17258.5</v>
      </c>
      <c r="H73" s="302">
        <v>81.698873019092048</v>
      </c>
      <c r="J73" s="292"/>
    </row>
    <row r="74" spans="2:10" s="280" customFormat="1" ht="12.75" customHeight="1" x14ac:dyDescent="0.25">
      <c r="B74" s="298" t="s">
        <v>1408</v>
      </c>
      <c r="C74" s="299" t="s">
        <v>6</v>
      </c>
      <c r="D74" s="299" t="s">
        <v>7</v>
      </c>
      <c r="E74" s="315">
        <v>1990</v>
      </c>
      <c r="F74" s="301">
        <v>580</v>
      </c>
      <c r="G74" s="301">
        <v>8572.5</v>
      </c>
      <c r="H74" s="302">
        <v>6.7658209390492852</v>
      </c>
      <c r="J74" s="292"/>
    </row>
    <row r="75" spans="2:10" s="280" customFormat="1" ht="12.75" customHeight="1" x14ac:dyDescent="0.25">
      <c r="B75" s="298" t="s">
        <v>1420</v>
      </c>
      <c r="C75" s="299" t="s">
        <v>44</v>
      </c>
      <c r="D75" s="299" t="s">
        <v>45</v>
      </c>
      <c r="E75" s="315">
        <v>1964</v>
      </c>
      <c r="F75" s="301">
        <v>40800</v>
      </c>
      <c r="G75" s="301">
        <v>67756</v>
      </c>
      <c r="H75" s="302">
        <v>60.216069425585928</v>
      </c>
      <c r="J75" s="292"/>
    </row>
    <row r="76" spans="2:10" s="280" customFormat="1" ht="12.75" customHeight="1" x14ac:dyDescent="0.25">
      <c r="B76" s="298" t="s">
        <v>1423</v>
      </c>
      <c r="C76" s="299" t="s">
        <v>46</v>
      </c>
      <c r="D76" s="299" t="s">
        <v>47</v>
      </c>
      <c r="E76" s="315">
        <v>1998</v>
      </c>
      <c r="F76" s="301"/>
      <c r="G76" s="301">
        <v>16658</v>
      </c>
      <c r="H76" s="302">
        <v>0</v>
      </c>
      <c r="J76" s="292"/>
    </row>
    <row r="77" spans="2:10" s="280" customFormat="1" ht="12.75" customHeight="1" x14ac:dyDescent="0.25">
      <c r="B77" s="298" t="s">
        <v>1411</v>
      </c>
      <c r="C77" s="299" t="s">
        <v>14</v>
      </c>
      <c r="D77" s="299" t="s">
        <v>15</v>
      </c>
      <c r="E77" s="315">
        <v>1988</v>
      </c>
      <c r="F77" s="301">
        <v>322</v>
      </c>
      <c r="G77" s="301">
        <v>8063</v>
      </c>
      <c r="H77" s="302">
        <v>3.9935507875480591</v>
      </c>
      <c r="J77" s="292"/>
    </row>
    <row r="78" spans="2:10" s="280" customFormat="1" ht="12.75" customHeight="1" x14ac:dyDescent="0.25">
      <c r="B78" s="298" t="s">
        <v>1503</v>
      </c>
      <c r="C78" s="299" t="s">
        <v>243</v>
      </c>
      <c r="D78" s="299" t="s">
        <v>244</v>
      </c>
      <c r="E78" s="315">
        <v>1961</v>
      </c>
      <c r="F78" s="301">
        <v>19400</v>
      </c>
      <c r="G78" s="301">
        <v>29090.5</v>
      </c>
      <c r="H78" s="302">
        <v>66.688437806156642</v>
      </c>
      <c r="J78" s="292"/>
    </row>
    <row r="79" spans="2:10" s="280" customFormat="1" ht="12.75" customHeight="1" x14ac:dyDescent="0.25">
      <c r="B79" s="298"/>
      <c r="C79" s="299"/>
      <c r="D79" s="299"/>
      <c r="E79" s="315"/>
      <c r="F79" s="301"/>
      <c r="G79" s="301"/>
      <c r="H79" s="302"/>
      <c r="J79" s="292"/>
    </row>
    <row r="80" spans="2:10" s="292" customFormat="1" ht="12.75" customHeight="1" x14ac:dyDescent="0.25">
      <c r="B80" s="310" t="s">
        <v>1551</v>
      </c>
      <c r="C80" s="311"/>
      <c r="D80" s="311"/>
      <c r="E80" s="316"/>
      <c r="F80" s="313">
        <v>75202</v>
      </c>
      <c r="G80" s="313">
        <v>147398.5</v>
      </c>
      <c r="H80" s="314">
        <v>51.019515123966663</v>
      </c>
    </row>
    <row r="81" spans="2:10" s="280" customFormat="1" ht="12.75" customHeight="1" x14ac:dyDescent="0.25">
      <c r="B81" s="305"/>
      <c r="C81" s="306"/>
      <c r="D81" s="306"/>
      <c r="E81" s="322"/>
      <c r="F81" s="308"/>
      <c r="G81" s="308"/>
      <c r="H81" s="309"/>
      <c r="J81" s="292"/>
    </row>
    <row r="82" spans="2:10" s="280" customFormat="1" ht="12.75" customHeight="1" x14ac:dyDescent="0.25">
      <c r="B82" s="317"/>
      <c r="C82" s="318"/>
      <c r="D82" s="318"/>
      <c r="E82" s="319"/>
      <c r="F82" s="320"/>
      <c r="G82" s="320"/>
      <c r="H82" s="321"/>
      <c r="J82" s="292"/>
    </row>
    <row r="83" spans="2:10" s="292" customFormat="1" ht="12.75" customHeight="1" x14ac:dyDescent="0.25">
      <c r="B83" s="310" t="s">
        <v>1555</v>
      </c>
      <c r="C83" s="311"/>
      <c r="D83" s="311"/>
      <c r="E83" s="316"/>
      <c r="F83" s="313">
        <v>265091</v>
      </c>
      <c r="G83" s="313">
        <v>510718.5</v>
      </c>
      <c r="H83" s="314">
        <v>51.905501758796674</v>
      </c>
    </row>
    <row r="84" spans="2:10" s="280" customFormat="1" ht="12.75" customHeight="1" x14ac:dyDescent="0.25">
      <c r="B84" s="298"/>
      <c r="C84" s="299"/>
      <c r="D84" s="299"/>
      <c r="E84" s="315"/>
      <c r="F84" s="301"/>
      <c r="G84" s="301"/>
      <c r="H84" s="302"/>
      <c r="J84" s="292"/>
    </row>
    <row r="85" spans="2:10" s="280" customFormat="1" ht="12.75" customHeight="1" x14ac:dyDescent="0.25">
      <c r="B85" s="298" t="s">
        <v>1421</v>
      </c>
      <c r="C85" s="299" t="s">
        <v>40</v>
      </c>
      <c r="D85" s="299" t="s">
        <v>41</v>
      </c>
      <c r="E85" s="315">
        <v>1983</v>
      </c>
      <c r="F85" s="301" t="s">
        <v>530</v>
      </c>
      <c r="G85" s="301">
        <v>16846</v>
      </c>
      <c r="H85" s="302" t="s">
        <v>530</v>
      </c>
      <c r="J85" s="292"/>
    </row>
    <row r="86" spans="2:10" s="280" customFormat="1" ht="12.75" customHeight="1" x14ac:dyDescent="0.25">
      <c r="B86" s="298" t="s">
        <v>1473</v>
      </c>
      <c r="C86" s="299" t="s">
        <v>168</v>
      </c>
      <c r="D86" s="299" t="s">
        <v>169</v>
      </c>
      <c r="E86" s="315">
        <v>1980</v>
      </c>
      <c r="F86" s="301" t="s">
        <v>530</v>
      </c>
      <c r="G86" s="301">
        <v>10640</v>
      </c>
      <c r="H86" s="302" t="s">
        <v>530</v>
      </c>
      <c r="J86" s="292"/>
    </row>
    <row r="87" spans="2:10" s="280" customFormat="1" ht="12.75" customHeight="1" x14ac:dyDescent="0.25">
      <c r="B87" s="298" t="s">
        <v>1472</v>
      </c>
      <c r="C87" s="299" t="s">
        <v>170</v>
      </c>
      <c r="D87" s="299" t="s">
        <v>171</v>
      </c>
      <c r="E87" s="315">
        <v>1958</v>
      </c>
      <c r="F87" s="301">
        <v>2500</v>
      </c>
      <c r="G87" s="301">
        <v>7123.5</v>
      </c>
      <c r="H87" s="302">
        <v>35.095107741980769</v>
      </c>
      <c r="J87" s="292"/>
    </row>
    <row r="88" spans="2:10" s="280" customFormat="1" ht="12.75" customHeight="1" x14ac:dyDescent="0.25">
      <c r="B88" s="298" t="s">
        <v>1443</v>
      </c>
      <c r="C88" s="299" t="s">
        <v>102</v>
      </c>
      <c r="D88" s="299" t="s">
        <v>103</v>
      </c>
      <c r="E88" s="315">
        <v>1983</v>
      </c>
      <c r="F88" s="301">
        <v>8738</v>
      </c>
      <c r="G88" s="301">
        <v>31313.5</v>
      </c>
      <c r="H88" s="302">
        <v>27.904897248790459</v>
      </c>
      <c r="J88" s="292"/>
    </row>
    <row r="89" spans="2:10" s="280" customFormat="1" ht="12.75" customHeight="1" x14ac:dyDescent="0.25">
      <c r="B89" s="298" t="s">
        <v>1471</v>
      </c>
      <c r="C89" s="299" t="s">
        <v>164</v>
      </c>
      <c r="D89" s="299" t="s">
        <v>165</v>
      </c>
      <c r="E89" s="315">
        <v>1980</v>
      </c>
      <c r="F89" s="301">
        <v>1216</v>
      </c>
      <c r="G89" s="301">
        <v>22787</v>
      </c>
      <c r="H89" s="302">
        <v>5.3363760038618508</v>
      </c>
      <c r="J89" s="292"/>
    </row>
    <row r="90" spans="2:10" s="280" customFormat="1" ht="12.75" customHeight="1" x14ac:dyDescent="0.25">
      <c r="B90" s="298" t="s">
        <v>1427</v>
      </c>
      <c r="C90" s="299" t="s">
        <v>54</v>
      </c>
      <c r="D90" s="299" t="s">
        <v>55</v>
      </c>
      <c r="E90" s="315">
        <v>1988</v>
      </c>
      <c r="F90" s="301" t="s">
        <v>530</v>
      </c>
      <c r="G90" s="301">
        <v>10352</v>
      </c>
      <c r="H90" s="302" t="s">
        <v>530</v>
      </c>
      <c r="J90" s="292"/>
    </row>
    <row r="91" spans="2:10" s="280" customFormat="1" ht="12.75" customHeight="1" x14ac:dyDescent="0.25">
      <c r="B91" s="298" t="s">
        <v>1427</v>
      </c>
      <c r="C91" s="299" t="s">
        <v>192</v>
      </c>
      <c r="D91" s="299" t="s">
        <v>193</v>
      </c>
      <c r="E91" s="315">
        <v>1979</v>
      </c>
      <c r="F91" s="301">
        <v>3000</v>
      </c>
      <c r="G91" s="301">
        <v>10352</v>
      </c>
      <c r="H91" s="302">
        <v>28.979907264296756</v>
      </c>
      <c r="J91" s="292"/>
    </row>
    <row r="92" spans="2:10" s="280" customFormat="1" ht="12.75" customHeight="1" x14ac:dyDescent="0.25">
      <c r="B92" s="298" t="s">
        <v>1255</v>
      </c>
      <c r="C92" s="299" t="s">
        <v>172</v>
      </c>
      <c r="D92" s="299" t="s">
        <v>173</v>
      </c>
      <c r="E92" s="315">
        <v>1982</v>
      </c>
      <c r="F92" s="301" t="s">
        <v>530</v>
      </c>
      <c r="G92" s="301">
        <v>33266</v>
      </c>
      <c r="H92" s="302" t="s">
        <v>530</v>
      </c>
      <c r="J92" s="292"/>
    </row>
    <row r="93" spans="2:10" s="280" customFormat="1" ht="12.75" customHeight="1" x14ac:dyDescent="0.25">
      <c r="B93" s="298" t="s">
        <v>1255</v>
      </c>
      <c r="C93" s="299" t="s">
        <v>301</v>
      </c>
      <c r="D93" s="299" t="s">
        <v>302</v>
      </c>
      <c r="E93" s="315">
        <v>1976</v>
      </c>
      <c r="F93" s="301">
        <v>23</v>
      </c>
      <c r="G93" s="301">
        <v>33266</v>
      </c>
      <c r="H93" s="302">
        <v>6.913966211747731E-2</v>
      </c>
      <c r="J93" s="292"/>
    </row>
    <row r="94" spans="2:10" s="280" customFormat="1" ht="12.75" customHeight="1" x14ac:dyDescent="0.25">
      <c r="B94" s="298" t="s">
        <v>1474</v>
      </c>
      <c r="C94" s="299" t="s">
        <v>174</v>
      </c>
      <c r="D94" s="299" t="s">
        <v>175</v>
      </c>
      <c r="E94" s="315">
        <v>2005</v>
      </c>
      <c r="F94" s="301">
        <v>1970</v>
      </c>
      <c r="G94" s="301">
        <v>6627</v>
      </c>
      <c r="H94" s="302">
        <v>29.726874905688849</v>
      </c>
      <c r="J94" s="292"/>
    </row>
    <row r="95" spans="2:10" s="280" customFormat="1" ht="12.75" customHeight="1" x14ac:dyDescent="0.25">
      <c r="B95" s="298" t="s">
        <v>1522</v>
      </c>
      <c r="C95" s="299" t="s">
        <v>303</v>
      </c>
      <c r="D95" s="299" t="s">
        <v>304</v>
      </c>
      <c r="E95" s="315">
        <v>1964</v>
      </c>
      <c r="F95" s="301">
        <v>8412</v>
      </c>
      <c r="G95" s="301">
        <v>19200</v>
      </c>
      <c r="H95" s="302">
        <v>43.8125</v>
      </c>
      <c r="J95" s="292"/>
    </row>
    <row r="96" spans="2:10" s="280" customFormat="1" ht="12.75" customHeight="1" x14ac:dyDescent="0.25">
      <c r="B96" s="298" t="s">
        <v>1538</v>
      </c>
      <c r="C96" s="299" t="s">
        <v>351</v>
      </c>
      <c r="D96" s="299" t="s">
        <v>352</v>
      </c>
      <c r="E96" s="315">
        <v>1979</v>
      </c>
      <c r="F96" s="301" t="s">
        <v>530</v>
      </c>
      <c r="G96" s="301">
        <v>4512</v>
      </c>
      <c r="H96" s="302" t="s">
        <v>530</v>
      </c>
      <c r="J96" s="292"/>
    </row>
    <row r="97" spans="2:10" s="280" customFormat="1" ht="12.75" customHeight="1" x14ac:dyDescent="0.25">
      <c r="B97" s="298" t="s">
        <v>1476</v>
      </c>
      <c r="C97" s="299" t="s">
        <v>178</v>
      </c>
      <c r="D97" s="299" t="s">
        <v>179</v>
      </c>
      <c r="E97" s="315">
        <v>1975</v>
      </c>
      <c r="F97" s="301" t="s">
        <v>530</v>
      </c>
      <c r="G97" s="301">
        <v>24941</v>
      </c>
      <c r="H97" s="302" t="s">
        <v>530</v>
      </c>
      <c r="J97" s="292"/>
    </row>
    <row r="98" spans="2:10" s="280" customFormat="1" ht="12.75" customHeight="1" x14ac:dyDescent="0.25">
      <c r="B98" s="298" t="s">
        <v>1476</v>
      </c>
      <c r="C98" s="299" t="s">
        <v>249</v>
      </c>
      <c r="D98" s="299" t="s">
        <v>250</v>
      </c>
      <c r="E98" s="315">
        <v>1975</v>
      </c>
      <c r="F98" s="301" t="s">
        <v>530</v>
      </c>
      <c r="G98" s="301">
        <v>24941</v>
      </c>
      <c r="H98" s="302" t="s">
        <v>530</v>
      </c>
      <c r="J98" s="292"/>
    </row>
    <row r="99" spans="2:10" s="280" customFormat="1" ht="12.75" customHeight="1" x14ac:dyDescent="0.25">
      <c r="B99" s="298" t="s">
        <v>1523</v>
      </c>
      <c r="C99" s="299" t="s">
        <v>305</v>
      </c>
      <c r="D99" s="299" t="s">
        <v>306</v>
      </c>
      <c r="E99" s="315">
        <v>1980</v>
      </c>
      <c r="F99" s="301">
        <v>217085</v>
      </c>
      <c r="G99" s="301">
        <v>230063.5</v>
      </c>
      <c r="H99" s="302">
        <v>94.3587313937239</v>
      </c>
      <c r="J99" s="292"/>
    </row>
    <row r="100" spans="2:10" s="280" customFormat="1" ht="12.75" customHeight="1" x14ac:dyDescent="0.25">
      <c r="B100" s="298" t="s">
        <v>1532</v>
      </c>
      <c r="C100" s="299" t="s">
        <v>329</v>
      </c>
      <c r="D100" s="299" t="s">
        <v>330</v>
      </c>
      <c r="E100" s="315">
        <v>1969</v>
      </c>
      <c r="F100" s="301">
        <v>16582</v>
      </c>
      <c r="G100" s="301">
        <v>21241</v>
      </c>
      <c r="H100" s="302">
        <v>78.066004425403705</v>
      </c>
      <c r="J100" s="292"/>
    </row>
    <row r="101" spans="2:10" s="280" customFormat="1" ht="12.75" customHeight="1" x14ac:dyDescent="0.25">
      <c r="B101" s="298" t="s">
        <v>1546</v>
      </c>
      <c r="C101" s="299" t="s">
        <v>381</v>
      </c>
      <c r="D101" s="299" t="s">
        <v>382</v>
      </c>
      <c r="E101" s="315">
        <v>1979</v>
      </c>
      <c r="F101" s="301"/>
      <c r="G101" s="301">
        <v>6880.5</v>
      </c>
      <c r="H101" s="302">
        <v>0</v>
      </c>
      <c r="J101" s="292"/>
    </row>
    <row r="102" spans="2:10" s="280" customFormat="1" ht="12.75" customHeight="1" x14ac:dyDescent="0.25">
      <c r="B102" s="298" t="s">
        <v>1475</v>
      </c>
      <c r="C102" s="299" t="s">
        <v>176</v>
      </c>
      <c r="D102" s="299" t="s">
        <v>177</v>
      </c>
      <c r="E102" s="315">
        <v>2000</v>
      </c>
      <c r="F102" s="301" t="s">
        <v>530</v>
      </c>
      <c r="G102" s="301">
        <v>32838.5</v>
      </c>
      <c r="H102" s="302" t="s">
        <v>530</v>
      </c>
      <c r="J102" s="292"/>
    </row>
    <row r="103" spans="2:10" s="280" customFormat="1" ht="12.75" customHeight="1" x14ac:dyDescent="0.25">
      <c r="B103" s="298" t="s">
        <v>1475</v>
      </c>
      <c r="C103" s="299" t="s">
        <v>307</v>
      </c>
      <c r="D103" s="299" t="s">
        <v>308</v>
      </c>
      <c r="E103" s="315">
        <v>1982</v>
      </c>
      <c r="F103" s="301">
        <v>5565</v>
      </c>
      <c r="G103" s="301">
        <v>32838.5</v>
      </c>
      <c r="H103" s="302">
        <v>16.946571859250575</v>
      </c>
      <c r="J103" s="292"/>
    </row>
    <row r="104" spans="2:10" s="280" customFormat="1" ht="12.75" customHeight="1" x14ac:dyDescent="0.25">
      <c r="B104" s="298"/>
      <c r="C104" s="299"/>
      <c r="D104" s="299"/>
      <c r="E104" s="315"/>
      <c r="F104" s="301"/>
      <c r="G104" s="301"/>
      <c r="H104" s="302"/>
      <c r="J104" s="292"/>
    </row>
    <row r="105" spans="2:10" s="292" customFormat="1" ht="12.75" customHeight="1" x14ac:dyDescent="0.25">
      <c r="B105" s="310" t="s">
        <v>1551</v>
      </c>
      <c r="C105" s="311"/>
      <c r="D105" s="311"/>
      <c r="E105" s="316"/>
      <c r="F105" s="313">
        <v>265091</v>
      </c>
      <c r="G105" s="313">
        <v>478631.5</v>
      </c>
      <c r="H105" s="314">
        <v>55.385197171519216</v>
      </c>
    </row>
    <row r="106" spans="2:10" s="280" customFormat="1" ht="12.75" customHeight="1" x14ac:dyDescent="0.25">
      <c r="B106" s="305"/>
      <c r="C106" s="306"/>
      <c r="D106" s="306"/>
      <c r="E106" s="322"/>
      <c r="F106" s="308"/>
      <c r="G106" s="308"/>
      <c r="H106" s="309"/>
      <c r="J106" s="292"/>
    </row>
    <row r="107" spans="2:10" s="280" customFormat="1" ht="12.75" customHeight="1" x14ac:dyDescent="0.25">
      <c r="B107" s="317"/>
      <c r="C107" s="318"/>
      <c r="D107" s="318"/>
      <c r="E107" s="319"/>
      <c r="F107" s="320"/>
      <c r="G107" s="320"/>
      <c r="H107" s="321"/>
      <c r="J107" s="292"/>
    </row>
    <row r="108" spans="2:10" s="292" customFormat="1" ht="12.75" customHeight="1" x14ac:dyDescent="0.25">
      <c r="B108" s="310" t="s">
        <v>1556</v>
      </c>
      <c r="C108" s="311"/>
      <c r="D108" s="311"/>
      <c r="E108" s="316"/>
      <c r="F108" s="313">
        <v>113911</v>
      </c>
      <c r="G108" s="313">
        <v>201456.5</v>
      </c>
      <c r="H108" s="314">
        <v>56.543720356503762</v>
      </c>
    </row>
    <row r="109" spans="2:10" s="280" customFormat="1" ht="12.75" customHeight="1" x14ac:dyDescent="0.25">
      <c r="B109" s="298"/>
      <c r="C109" s="299"/>
      <c r="D109" s="299"/>
      <c r="E109" s="315"/>
      <c r="F109" s="301"/>
      <c r="G109" s="301"/>
      <c r="H109" s="302"/>
      <c r="J109" s="292"/>
    </row>
    <row r="110" spans="2:10" s="280" customFormat="1" ht="12.75" customHeight="1" x14ac:dyDescent="0.25">
      <c r="B110" s="298" t="s">
        <v>1464</v>
      </c>
      <c r="C110" s="299" t="s">
        <v>148</v>
      </c>
      <c r="D110" s="299" t="s">
        <v>149</v>
      </c>
      <c r="E110" s="315">
        <v>1981</v>
      </c>
      <c r="F110" s="301">
        <v>1900</v>
      </c>
      <c r="G110" s="301">
        <v>8285.5</v>
      </c>
      <c r="H110" s="302">
        <v>22.931627542091604</v>
      </c>
      <c r="J110" s="292"/>
    </row>
    <row r="111" spans="2:10" s="280" customFormat="1" ht="12.75" customHeight="1" x14ac:dyDescent="0.25">
      <c r="B111" s="298" t="s">
        <v>1517</v>
      </c>
      <c r="C111" s="299" t="s">
        <v>285</v>
      </c>
      <c r="D111" s="299" t="s">
        <v>286</v>
      </c>
      <c r="E111" s="315">
        <v>1980</v>
      </c>
      <c r="F111" s="301" t="s">
        <v>530</v>
      </c>
      <c r="G111" s="301">
        <v>2903</v>
      </c>
      <c r="H111" s="302" t="s">
        <v>530</v>
      </c>
      <c r="J111" s="292"/>
    </row>
    <row r="112" spans="2:10" s="280" customFormat="1" ht="12.75" customHeight="1" x14ac:dyDescent="0.25">
      <c r="B112" s="298" t="s">
        <v>1422</v>
      </c>
      <c r="C112" s="299" t="s">
        <v>42</v>
      </c>
      <c r="D112" s="299" t="s">
        <v>43</v>
      </c>
      <c r="E112" s="315">
        <v>1974</v>
      </c>
      <c r="F112" s="301" t="s">
        <v>530</v>
      </c>
      <c r="G112" s="301">
        <v>19239</v>
      </c>
      <c r="H112" s="302" t="s">
        <v>530</v>
      </c>
      <c r="J112" s="292"/>
    </row>
    <row r="113" spans="2:10" s="280" customFormat="1" ht="12.75" customHeight="1" x14ac:dyDescent="0.25">
      <c r="B113" s="298" t="s">
        <v>1422</v>
      </c>
      <c r="C113" s="299" t="s">
        <v>375</v>
      </c>
      <c r="D113" s="299" t="s">
        <v>376</v>
      </c>
      <c r="E113" s="315">
        <v>1977</v>
      </c>
      <c r="F113" s="301" t="s">
        <v>530</v>
      </c>
      <c r="G113" s="301">
        <v>19239</v>
      </c>
      <c r="H113" s="302" t="s">
        <v>530</v>
      </c>
      <c r="J113" s="292"/>
    </row>
    <row r="114" spans="2:10" s="280" customFormat="1" ht="12.75" customHeight="1" x14ac:dyDescent="0.25">
      <c r="B114" s="298" t="s">
        <v>1465</v>
      </c>
      <c r="C114" s="299" t="s">
        <v>150</v>
      </c>
      <c r="D114" s="299" t="s">
        <v>151</v>
      </c>
      <c r="E114" s="315">
        <v>1975</v>
      </c>
      <c r="F114" s="301">
        <v>8700</v>
      </c>
      <c r="G114" s="301">
        <v>23786.5</v>
      </c>
      <c r="H114" s="302">
        <v>36.575368381224642</v>
      </c>
      <c r="J114" s="292"/>
    </row>
    <row r="115" spans="2:10" s="280" customFormat="1" ht="12.75" customHeight="1" x14ac:dyDescent="0.25">
      <c r="B115" s="298" t="s">
        <v>1463</v>
      </c>
      <c r="C115" s="299" t="s">
        <v>152</v>
      </c>
      <c r="D115" s="299" t="s">
        <v>153</v>
      </c>
      <c r="E115" s="315">
        <v>1962</v>
      </c>
      <c r="F115" s="301">
        <v>99490</v>
      </c>
      <c r="G115" s="301">
        <v>119512.5</v>
      </c>
      <c r="H115" s="302">
        <v>83.246522330300181</v>
      </c>
      <c r="J115" s="292"/>
    </row>
    <row r="116" spans="2:10" s="280" customFormat="1" ht="12.75" customHeight="1" x14ac:dyDescent="0.25">
      <c r="B116" s="298" t="s">
        <v>1490</v>
      </c>
      <c r="C116" s="299" t="s">
        <v>211</v>
      </c>
      <c r="D116" s="299" t="s">
        <v>212</v>
      </c>
      <c r="E116" s="315">
        <v>1997</v>
      </c>
      <c r="F116" s="301">
        <v>3821</v>
      </c>
      <c r="G116" s="301">
        <v>16250</v>
      </c>
      <c r="H116" s="302">
        <v>23.513846153846153</v>
      </c>
      <c r="J116" s="292"/>
    </row>
    <row r="117" spans="2:10" s="280" customFormat="1" ht="12.75" customHeight="1" x14ac:dyDescent="0.25">
      <c r="B117" s="298" t="s">
        <v>1540</v>
      </c>
      <c r="C117" s="299" t="s">
        <v>359</v>
      </c>
      <c r="D117" s="299" t="s">
        <v>360</v>
      </c>
      <c r="E117" s="315">
        <v>1986</v>
      </c>
      <c r="F117" s="301" t="s">
        <v>530</v>
      </c>
      <c r="G117" s="301">
        <v>3906</v>
      </c>
      <c r="H117" s="302" t="s">
        <v>530</v>
      </c>
      <c r="J117" s="292"/>
    </row>
    <row r="118" spans="2:10" s="280" customFormat="1" ht="12.75" customHeight="1" x14ac:dyDescent="0.25">
      <c r="B118" s="298"/>
      <c r="C118" s="299"/>
      <c r="D118" s="299"/>
      <c r="E118" s="315"/>
      <c r="F118" s="301"/>
      <c r="G118" s="301"/>
      <c r="H118" s="302"/>
      <c r="J118" s="292"/>
    </row>
    <row r="119" spans="2:10" s="292" customFormat="1" ht="12.75" customHeight="1" x14ac:dyDescent="0.25">
      <c r="B119" s="310" t="s">
        <v>1551</v>
      </c>
      <c r="C119" s="311"/>
      <c r="D119" s="311"/>
      <c r="E119" s="316"/>
      <c r="F119" s="313">
        <v>113911</v>
      </c>
      <c r="G119" s="313">
        <v>193882.5</v>
      </c>
      <c r="H119" s="314">
        <v>58.752594999548698</v>
      </c>
    </row>
    <row r="120" spans="2:10" s="280" customFormat="1" ht="12.75" customHeight="1" x14ac:dyDescent="0.25">
      <c r="B120" s="305"/>
      <c r="C120" s="306"/>
      <c r="D120" s="306"/>
      <c r="E120" s="322"/>
      <c r="F120" s="308"/>
      <c r="G120" s="308"/>
      <c r="H120" s="309"/>
      <c r="J120" s="292"/>
    </row>
    <row r="121" spans="2:10" s="280" customFormat="1" ht="12.75" customHeight="1" x14ac:dyDescent="0.25">
      <c r="B121" s="317"/>
      <c r="C121" s="318"/>
      <c r="D121" s="318"/>
      <c r="E121" s="319"/>
      <c r="F121" s="320"/>
      <c r="G121" s="320"/>
      <c r="H121" s="321"/>
      <c r="J121" s="292"/>
    </row>
    <row r="122" spans="2:10" s="292" customFormat="1" ht="12.75" customHeight="1" x14ac:dyDescent="0.25">
      <c r="B122" s="310" t="s">
        <v>1557</v>
      </c>
      <c r="C122" s="311"/>
      <c r="D122" s="311"/>
      <c r="E122" s="316"/>
      <c r="F122" s="313">
        <v>76468</v>
      </c>
      <c r="G122" s="313">
        <v>176585</v>
      </c>
      <c r="H122" s="314">
        <v>43.303791375258378</v>
      </c>
    </row>
    <row r="123" spans="2:10" s="280" customFormat="1" ht="12.75" customHeight="1" x14ac:dyDescent="0.25">
      <c r="B123" s="298"/>
      <c r="C123" s="299"/>
      <c r="D123" s="299"/>
      <c r="E123" s="315"/>
      <c r="F123" s="301"/>
      <c r="G123" s="301"/>
      <c r="H123" s="302"/>
      <c r="J123" s="292"/>
    </row>
    <row r="124" spans="2:10" s="280" customFormat="1" ht="12.75" customHeight="1" x14ac:dyDescent="0.25">
      <c r="B124" s="298" t="s">
        <v>1433</v>
      </c>
      <c r="C124" s="299" t="s">
        <v>74</v>
      </c>
      <c r="D124" s="299" t="s">
        <v>75</v>
      </c>
      <c r="E124" s="315">
        <v>2000</v>
      </c>
      <c r="F124" s="301" t="s">
        <v>530</v>
      </c>
      <c r="G124" s="301">
        <v>20564.5</v>
      </c>
      <c r="H124" s="302" t="s">
        <v>530</v>
      </c>
      <c r="J124" s="292"/>
    </row>
    <row r="125" spans="2:10" s="280" customFormat="1" ht="12.75" customHeight="1" x14ac:dyDescent="0.25">
      <c r="B125" s="298" t="s">
        <v>1448</v>
      </c>
      <c r="C125" s="299" t="s">
        <v>112</v>
      </c>
      <c r="D125" s="299" t="s">
        <v>113</v>
      </c>
      <c r="E125" s="315">
        <v>1975</v>
      </c>
      <c r="F125" s="301">
        <v>2868</v>
      </c>
      <c r="G125" s="301">
        <v>6854.5</v>
      </c>
      <c r="H125" s="302">
        <v>41.841126267415568</v>
      </c>
      <c r="J125" s="292"/>
    </row>
    <row r="126" spans="2:10" s="280" customFormat="1" ht="12.75" customHeight="1" x14ac:dyDescent="0.25">
      <c r="B126" s="298" t="s">
        <v>1457</v>
      </c>
      <c r="C126" s="299" t="s">
        <v>134</v>
      </c>
      <c r="D126" s="299" t="s">
        <v>135</v>
      </c>
      <c r="E126" s="315">
        <v>1968</v>
      </c>
      <c r="F126" s="301">
        <v>33000</v>
      </c>
      <c r="G126" s="301">
        <v>53863</v>
      </c>
      <c r="H126" s="302">
        <v>61.266546608989472</v>
      </c>
      <c r="J126" s="292"/>
    </row>
    <row r="127" spans="2:10" s="280" customFormat="1" ht="12.75" customHeight="1" x14ac:dyDescent="0.25">
      <c r="B127" s="298" t="s">
        <v>1458</v>
      </c>
      <c r="C127" s="299" t="s">
        <v>136</v>
      </c>
      <c r="D127" s="299" t="s">
        <v>137</v>
      </c>
      <c r="E127" s="315">
        <v>1975</v>
      </c>
      <c r="F127" s="301">
        <v>40600</v>
      </c>
      <c r="G127" s="301">
        <v>84751</v>
      </c>
      <c r="H127" s="302">
        <v>47.905039468560844</v>
      </c>
      <c r="J127" s="292"/>
    </row>
    <row r="128" spans="2:10" s="280" customFormat="1" ht="12.75" customHeight="1" x14ac:dyDescent="0.25">
      <c r="B128" s="298"/>
      <c r="C128" s="299"/>
      <c r="D128" s="299"/>
      <c r="E128" s="315"/>
      <c r="F128" s="301"/>
      <c r="G128" s="301"/>
      <c r="H128" s="302"/>
      <c r="J128" s="292"/>
    </row>
    <row r="129" spans="2:10" s="292" customFormat="1" ht="12.75" customHeight="1" x14ac:dyDescent="0.25">
      <c r="B129" s="310" t="s">
        <v>1551</v>
      </c>
      <c r="C129" s="311"/>
      <c r="D129" s="311"/>
      <c r="E129" s="316"/>
      <c r="F129" s="313">
        <v>76468</v>
      </c>
      <c r="G129" s="313">
        <v>166033</v>
      </c>
      <c r="H129" s="314">
        <v>46.055904549095665</v>
      </c>
    </row>
    <row r="130" spans="2:10" s="280" customFormat="1" ht="12.75" customHeight="1" x14ac:dyDescent="0.25">
      <c r="B130" s="305"/>
      <c r="C130" s="306"/>
      <c r="D130" s="306"/>
      <c r="E130" s="322"/>
      <c r="F130" s="308"/>
      <c r="G130" s="308"/>
      <c r="H130" s="309"/>
      <c r="J130" s="292"/>
    </row>
    <row r="131" spans="2:10" s="280" customFormat="1" ht="12.75" customHeight="1" x14ac:dyDescent="0.25">
      <c r="B131" s="317"/>
      <c r="C131" s="318"/>
      <c r="D131" s="318"/>
      <c r="E131" s="319"/>
      <c r="F131" s="320"/>
      <c r="G131" s="320"/>
      <c r="H131" s="321"/>
      <c r="J131" s="292"/>
    </row>
    <row r="132" spans="2:10" s="292" customFormat="1" ht="12.75" customHeight="1" x14ac:dyDescent="0.25">
      <c r="B132" s="310" t="s">
        <v>1558</v>
      </c>
      <c r="C132" s="311"/>
      <c r="D132" s="311"/>
      <c r="E132" s="316"/>
      <c r="F132" s="313">
        <v>71900</v>
      </c>
      <c r="G132" s="313">
        <v>130185.5</v>
      </c>
      <c r="H132" s="314">
        <v>55.228884937262599</v>
      </c>
    </row>
    <row r="133" spans="2:10" s="280" customFormat="1" ht="12.75" customHeight="1" x14ac:dyDescent="0.25">
      <c r="B133" s="298"/>
      <c r="C133" s="299"/>
      <c r="D133" s="299"/>
      <c r="E133" s="315"/>
      <c r="F133" s="301"/>
      <c r="G133" s="301"/>
      <c r="H133" s="302"/>
      <c r="J133" s="292"/>
    </row>
    <row r="134" spans="2:10" s="280" customFormat="1" ht="12.75" customHeight="1" x14ac:dyDescent="0.25">
      <c r="B134" s="298" t="s">
        <v>1438</v>
      </c>
      <c r="C134" s="299" t="s">
        <v>90</v>
      </c>
      <c r="D134" s="299" t="s">
        <v>91</v>
      </c>
      <c r="E134" s="315">
        <v>1965</v>
      </c>
      <c r="F134" s="301">
        <v>12900</v>
      </c>
      <c r="G134" s="301">
        <v>27393</v>
      </c>
      <c r="H134" s="302">
        <v>47.092322856204142</v>
      </c>
      <c r="J134" s="292"/>
    </row>
    <row r="135" spans="2:10" s="280" customFormat="1" ht="12.75" customHeight="1" x14ac:dyDescent="0.25">
      <c r="B135" s="298" t="s">
        <v>1469</v>
      </c>
      <c r="C135" s="299" t="s">
        <v>160</v>
      </c>
      <c r="D135" s="299" t="s">
        <v>161</v>
      </c>
      <c r="E135" s="315">
        <v>1976</v>
      </c>
      <c r="F135" s="301">
        <v>59000</v>
      </c>
      <c r="G135" s="301">
        <v>72890.5</v>
      </c>
      <c r="H135" s="302">
        <v>80.943332807430323</v>
      </c>
      <c r="J135" s="292"/>
    </row>
    <row r="136" spans="2:10" s="280" customFormat="1" ht="12.75" customHeight="1" x14ac:dyDescent="0.25">
      <c r="B136" s="298"/>
      <c r="C136" s="299"/>
      <c r="D136" s="299"/>
      <c r="E136" s="315"/>
      <c r="F136" s="301"/>
      <c r="G136" s="301"/>
      <c r="H136" s="302"/>
      <c r="J136" s="292"/>
    </row>
    <row r="137" spans="2:10" s="292" customFormat="1" ht="12.75" customHeight="1" x14ac:dyDescent="0.25">
      <c r="B137" s="310" t="s">
        <v>1551</v>
      </c>
      <c r="C137" s="311"/>
      <c r="D137" s="311"/>
      <c r="E137" s="316"/>
      <c r="F137" s="313">
        <v>71900</v>
      </c>
      <c r="G137" s="313">
        <v>100283.5</v>
      </c>
      <c r="H137" s="314">
        <v>71.696739742829081</v>
      </c>
    </row>
    <row r="138" spans="2:10" s="280" customFormat="1" ht="12.75" customHeight="1" x14ac:dyDescent="0.25">
      <c r="B138" s="305"/>
      <c r="C138" s="306"/>
      <c r="D138" s="306"/>
      <c r="E138" s="322"/>
      <c r="F138" s="308"/>
      <c r="G138" s="308"/>
      <c r="H138" s="309"/>
      <c r="J138" s="292"/>
    </row>
    <row r="139" spans="2:10" s="280" customFormat="1" ht="12.75" customHeight="1" x14ac:dyDescent="0.25">
      <c r="B139" s="317"/>
      <c r="C139" s="318"/>
      <c r="D139" s="318"/>
      <c r="E139" s="319"/>
      <c r="F139" s="320"/>
      <c r="G139" s="320"/>
      <c r="H139" s="321"/>
      <c r="J139" s="292"/>
    </row>
    <row r="140" spans="2:10" s="292" customFormat="1" ht="12.75" customHeight="1" x14ac:dyDescent="0.25">
      <c r="B140" s="310" t="s">
        <v>1559</v>
      </c>
      <c r="C140" s="311"/>
      <c r="D140" s="311"/>
      <c r="E140" s="316"/>
      <c r="F140" s="313">
        <v>45390</v>
      </c>
      <c r="G140" s="313">
        <v>148084.5</v>
      </c>
      <c r="H140" s="314">
        <v>30.651418615722779</v>
      </c>
    </row>
    <row r="141" spans="2:10" s="280" customFormat="1" ht="12.75" customHeight="1" x14ac:dyDescent="0.25">
      <c r="B141" s="298"/>
      <c r="C141" s="299"/>
      <c r="D141" s="299"/>
      <c r="E141" s="315"/>
      <c r="F141" s="301"/>
      <c r="G141" s="301"/>
      <c r="H141" s="302"/>
      <c r="J141" s="292"/>
    </row>
    <row r="142" spans="2:10" s="280" customFormat="1" ht="12.75" customHeight="1" x14ac:dyDescent="0.25">
      <c r="B142" s="298" t="s">
        <v>1506</v>
      </c>
      <c r="C142" s="299" t="s">
        <v>255</v>
      </c>
      <c r="D142" s="299" t="s">
        <v>256</v>
      </c>
      <c r="E142" s="315" t="s">
        <v>530</v>
      </c>
      <c r="F142" s="301">
        <v>729</v>
      </c>
      <c r="G142" s="301">
        <v>4978</v>
      </c>
      <c r="H142" s="302">
        <v>14.644435516271596</v>
      </c>
      <c r="J142" s="292"/>
    </row>
    <row r="143" spans="2:10" s="280" customFormat="1" ht="12.75" customHeight="1" x14ac:dyDescent="0.25">
      <c r="B143" s="298" t="s">
        <v>1518</v>
      </c>
      <c r="C143" s="299" t="s">
        <v>287</v>
      </c>
      <c r="D143" s="299" t="s">
        <v>288</v>
      </c>
      <c r="E143" s="315">
        <v>1996</v>
      </c>
      <c r="F143" s="301">
        <v>2767</v>
      </c>
      <c r="G143" s="301">
        <v>6377.5</v>
      </c>
      <c r="H143" s="302">
        <v>43.38690709525676</v>
      </c>
      <c r="J143" s="292"/>
    </row>
    <row r="144" spans="2:10" s="280" customFormat="1" ht="12.75" customHeight="1" x14ac:dyDescent="0.25">
      <c r="B144" s="298" t="s">
        <v>1519</v>
      </c>
      <c r="C144" s="299" t="s">
        <v>289</v>
      </c>
      <c r="D144" s="299" t="s">
        <v>290</v>
      </c>
      <c r="E144" s="315">
        <v>1975</v>
      </c>
      <c r="F144" s="301" t="s">
        <v>530</v>
      </c>
      <c r="G144" s="301">
        <v>5576</v>
      </c>
      <c r="H144" s="302" t="s">
        <v>530</v>
      </c>
      <c r="J144" s="292"/>
    </row>
    <row r="145" spans="2:10" s="280" customFormat="1" ht="12.75" customHeight="1" x14ac:dyDescent="0.25">
      <c r="B145" s="298" t="s">
        <v>1428</v>
      </c>
      <c r="C145" s="299" t="s">
        <v>56</v>
      </c>
      <c r="D145" s="299" t="s">
        <v>57</v>
      </c>
      <c r="E145" s="315">
        <v>1958</v>
      </c>
      <c r="F145" s="301">
        <v>29418</v>
      </c>
      <c r="G145" s="301">
        <v>54389</v>
      </c>
      <c r="H145" s="302">
        <v>54.088142822997298</v>
      </c>
      <c r="J145" s="292"/>
    </row>
    <row r="146" spans="2:10" s="280" customFormat="1" ht="12.75" customHeight="1" x14ac:dyDescent="0.25">
      <c r="B146" s="298" t="s">
        <v>1520</v>
      </c>
      <c r="C146" s="299" t="s">
        <v>291</v>
      </c>
      <c r="D146" s="299" t="s">
        <v>292</v>
      </c>
      <c r="E146" s="315">
        <v>1980</v>
      </c>
      <c r="F146" s="301" t="s">
        <v>530</v>
      </c>
      <c r="G146" s="301">
        <v>6075.5</v>
      </c>
      <c r="H146" s="302" t="s">
        <v>530</v>
      </c>
      <c r="J146" s="292"/>
    </row>
    <row r="147" spans="2:10" s="280" customFormat="1" ht="12.75" customHeight="1" x14ac:dyDescent="0.25">
      <c r="B147" s="298" t="s">
        <v>1511</v>
      </c>
      <c r="C147" s="299" t="s">
        <v>267</v>
      </c>
      <c r="D147" s="299" t="s">
        <v>268</v>
      </c>
      <c r="E147" s="315">
        <v>1976</v>
      </c>
      <c r="F147" s="301">
        <v>11160</v>
      </c>
      <c r="G147" s="301">
        <v>18347.5</v>
      </c>
      <c r="H147" s="302">
        <v>60.825725575691514</v>
      </c>
      <c r="J147" s="292"/>
    </row>
    <row r="148" spans="2:10" s="280" customFormat="1" ht="12.75" customHeight="1" x14ac:dyDescent="0.25">
      <c r="B148" s="298" t="s">
        <v>1077</v>
      </c>
      <c r="C148" s="299" t="s">
        <v>293</v>
      </c>
      <c r="D148" s="299" t="s">
        <v>294</v>
      </c>
      <c r="E148" s="315">
        <v>1980</v>
      </c>
      <c r="F148" s="301">
        <v>407</v>
      </c>
      <c r="G148" s="301">
        <v>2221</v>
      </c>
      <c r="H148" s="302">
        <v>18.325078793336335</v>
      </c>
      <c r="J148" s="292"/>
    </row>
    <row r="149" spans="2:10" s="280" customFormat="1" ht="12.75" customHeight="1" x14ac:dyDescent="0.25">
      <c r="B149" s="298" t="s">
        <v>1521</v>
      </c>
      <c r="C149" s="299" t="s">
        <v>295</v>
      </c>
      <c r="D149" s="299" t="s">
        <v>296</v>
      </c>
      <c r="E149" s="315">
        <v>1975</v>
      </c>
      <c r="F149" s="301">
        <v>909</v>
      </c>
      <c r="G149" s="301">
        <v>3601</v>
      </c>
      <c r="H149" s="302">
        <v>25.242988058872534</v>
      </c>
      <c r="J149" s="292"/>
    </row>
    <row r="150" spans="2:10" s="280" customFormat="1" ht="12.75" customHeight="1" x14ac:dyDescent="0.25">
      <c r="B150" s="298" t="s">
        <v>1516</v>
      </c>
      <c r="C150" s="299" t="s">
        <v>297</v>
      </c>
      <c r="D150" s="299" t="s">
        <v>298</v>
      </c>
      <c r="E150" s="315">
        <v>1964</v>
      </c>
      <c r="F150" s="301" t="s">
        <v>530</v>
      </c>
      <c r="G150" s="301">
        <v>34953</v>
      </c>
      <c r="H150" s="302" t="s">
        <v>530</v>
      </c>
      <c r="J150" s="292"/>
    </row>
    <row r="151" spans="2:10" s="280" customFormat="1" ht="12.75" customHeight="1" x14ac:dyDescent="0.25">
      <c r="B151" s="298"/>
      <c r="C151" s="299"/>
      <c r="D151" s="299"/>
      <c r="E151" s="315"/>
      <c r="F151" s="301"/>
      <c r="G151" s="301"/>
      <c r="H151" s="302"/>
      <c r="J151" s="292"/>
    </row>
    <row r="152" spans="2:10" s="292" customFormat="1" ht="12.75" customHeight="1" x14ac:dyDescent="0.25">
      <c r="B152" s="310" t="s">
        <v>1551</v>
      </c>
      <c r="C152" s="311"/>
      <c r="D152" s="311"/>
      <c r="E152" s="316"/>
      <c r="F152" s="313">
        <v>45390</v>
      </c>
      <c r="G152" s="313">
        <v>136518.5</v>
      </c>
      <c r="H152" s="314">
        <v>33.248241080879147</v>
      </c>
    </row>
    <row r="153" spans="2:10" s="280" customFormat="1" ht="12.75" customHeight="1" x14ac:dyDescent="0.25">
      <c r="B153" s="305"/>
      <c r="C153" s="306"/>
      <c r="D153" s="306"/>
      <c r="E153" s="322"/>
      <c r="F153" s="308"/>
      <c r="G153" s="308"/>
      <c r="H153" s="309"/>
      <c r="J153" s="292"/>
    </row>
    <row r="154" spans="2:10" s="280" customFormat="1" ht="12.75" customHeight="1" x14ac:dyDescent="0.25">
      <c r="B154" s="317"/>
      <c r="C154" s="318"/>
      <c r="D154" s="318"/>
      <c r="E154" s="319"/>
      <c r="F154" s="320"/>
      <c r="G154" s="320"/>
      <c r="H154" s="321"/>
      <c r="J154" s="292"/>
    </row>
    <row r="155" spans="2:10" s="292" customFormat="1" ht="12.75" customHeight="1" x14ac:dyDescent="0.25">
      <c r="B155" s="310" t="s">
        <v>1560</v>
      </c>
      <c r="C155" s="311"/>
      <c r="D155" s="311"/>
      <c r="E155" s="316"/>
      <c r="F155" s="313">
        <v>138029</v>
      </c>
      <c r="G155" s="313">
        <v>247214.5</v>
      </c>
      <c r="H155" s="314">
        <v>55.833699075094707</v>
      </c>
    </row>
    <row r="156" spans="2:10" s="280" customFormat="1" ht="12.75" customHeight="1" x14ac:dyDescent="0.25">
      <c r="B156" s="298"/>
      <c r="C156" s="299"/>
      <c r="D156" s="299"/>
      <c r="E156" s="315"/>
      <c r="F156" s="301"/>
      <c r="G156" s="301"/>
      <c r="H156" s="302"/>
      <c r="J156" s="292"/>
    </row>
    <row r="157" spans="2:10" s="280" customFormat="1" ht="12.75" customHeight="1" x14ac:dyDescent="0.25">
      <c r="B157" s="298" t="s">
        <v>1505</v>
      </c>
      <c r="C157" s="299" t="s">
        <v>253</v>
      </c>
      <c r="D157" s="299" t="s">
        <v>254</v>
      </c>
      <c r="E157" s="315">
        <v>1978</v>
      </c>
      <c r="F157" s="301">
        <v>11630</v>
      </c>
      <c r="G157" s="301">
        <v>21703</v>
      </c>
      <c r="H157" s="302">
        <v>53.587061696539649</v>
      </c>
      <c r="J157" s="292"/>
    </row>
    <row r="158" spans="2:10" s="280" customFormat="1" ht="12.75" customHeight="1" x14ac:dyDescent="0.25">
      <c r="B158" s="298" t="s">
        <v>1507</v>
      </c>
      <c r="C158" s="299" t="s">
        <v>257</v>
      </c>
      <c r="D158" s="299" t="s">
        <v>258</v>
      </c>
      <c r="E158" s="315">
        <v>1975</v>
      </c>
      <c r="F158" s="301">
        <v>441</v>
      </c>
      <c r="G158" s="301">
        <v>2327.5</v>
      </c>
      <c r="H158" s="302">
        <v>18.94736842105263</v>
      </c>
      <c r="J158" s="292"/>
    </row>
    <row r="159" spans="2:10" s="280" customFormat="1" ht="12.75" customHeight="1" x14ac:dyDescent="0.25">
      <c r="B159" s="298" t="s">
        <v>1508</v>
      </c>
      <c r="C159" s="299" t="s">
        <v>259</v>
      </c>
      <c r="D159" s="299" t="s">
        <v>260</v>
      </c>
      <c r="E159" s="315">
        <v>1977</v>
      </c>
      <c r="F159" s="301">
        <v>3650</v>
      </c>
      <c r="G159" s="301">
        <v>8363.5</v>
      </c>
      <c r="H159" s="302">
        <v>43.642015902433194</v>
      </c>
      <c r="J159" s="292"/>
    </row>
    <row r="160" spans="2:10" s="280" customFormat="1" ht="12.75" customHeight="1" x14ac:dyDescent="0.25">
      <c r="B160" s="298" t="s">
        <v>1459</v>
      </c>
      <c r="C160" s="299" t="s">
        <v>138</v>
      </c>
      <c r="D160" s="299" t="s">
        <v>139</v>
      </c>
      <c r="E160" s="315">
        <v>1963</v>
      </c>
      <c r="F160" s="301">
        <v>100072</v>
      </c>
      <c r="G160" s="301">
        <v>117974.5</v>
      </c>
      <c r="H160" s="302">
        <v>84.825110511169783</v>
      </c>
      <c r="J160" s="292"/>
    </row>
    <row r="161" spans="2:10" s="280" customFormat="1" ht="12.75" customHeight="1" x14ac:dyDescent="0.25">
      <c r="B161" s="298" t="s">
        <v>1459</v>
      </c>
      <c r="C161" s="299" t="s">
        <v>261</v>
      </c>
      <c r="D161" s="299" t="s">
        <v>262</v>
      </c>
      <c r="E161" s="315">
        <v>1991</v>
      </c>
      <c r="F161" s="301">
        <v>3300</v>
      </c>
      <c r="G161" s="301">
        <v>117974.5</v>
      </c>
      <c r="H161" s="302">
        <v>2.7972146523189334</v>
      </c>
      <c r="J161" s="292"/>
    </row>
    <row r="162" spans="2:10" s="280" customFormat="1" ht="12.75" customHeight="1" x14ac:dyDescent="0.25">
      <c r="B162" s="298" t="s">
        <v>1509</v>
      </c>
      <c r="C162" s="299" t="s">
        <v>263</v>
      </c>
      <c r="D162" s="299" t="s">
        <v>264</v>
      </c>
      <c r="E162" s="315">
        <v>1975</v>
      </c>
      <c r="F162" s="301">
        <v>1715</v>
      </c>
      <c r="G162" s="301">
        <v>9787</v>
      </c>
      <c r="H162" s="302">
        <v>17.523245121078983</v>
      </c>
      <c r="J162" s="292"/>
    </row>
    <row r="163" spans="2:10" s="280" customFormat="1" ht="12.75" customHeight="1" x14ac:dyDescent="0.25">
      <c r="B163" s="298" t="s">
        <v>1510</v>
      </c>
      <c r="C163" s="299" t="s">
        <v>265</v>
      </c>
      <c r="D163" s="299" t="s">
        <v>266</v>
      </c>
      <c r="E163" s="315">
        <v>1975</v>
      </c>
      <c r="F163" s="301">
        <v>3800</v>
      </c>
      <c r="G163" s="301">
        <v>9823.5</v>
      </c>
      <c r="H163" s="302">
        <v>38.682750547157326</v>
      </c>
      <c r="J163" s="292"/>
    </row>
    <row r="164" spans="2:10" s="280" customFormat="1" ht="12.75" customHeight="1" x14ac:dyDescent="0.25">
      <c r="B164" s="298" t="s">
        <v>1512</v>
      </c>
      <c r="C164" s="299" t="s">
        <v>269</v>
      </c>
      <c r="D164" s="299" t="s">
        <v>270</v>
      </c>
      <c r="E164" s="315">
        <v>1988</v>
      </c>
      <c r="F164" s="301">
        <v>1995</v>
      </c>
      <c r="G164" s="301">
        <v>4660.5</v>
      </c>
      <c r="H164" s="302">
        <v>42.80656581911812</v>
      </c>
      <c r="J164" s="292"/>
    </row>
    <row r="165" spans="2:10" s="280" customFormat="1" ht="12.75" customHeight="1" x14ac:dyDescent="0.25">
      <c r="B165" s="298" t="s">
        <v>1513</v>
      </c>
      <c r="C165" s="299" t="s">
        <v>271</v>
      </c>
      <c r="D165" s="299" t="s">
        <v>272</v>
      </c>
      <c r="E165" s="315">
        <v>1975</v>
      </c>
      <c r="F165" s="301">
        <v>976</v>
      </c>
      <c r="G165" s="301">
        <v>3271.5</v>
      </c>
      <c r="H165" s="302">
        <v>29.833409750878801</v>
      </c>
      <c r="J165" s="292"/>
    </row>
    <row r="166" spans="2:10" s="280" customFormat="1" ht="12.75" customHeight="1" x14ac:dyDescent="0.25">
      <c r="B166" s="298" t="s">
        <v>603</v>
      </c>
      <c r="C166" s="299" t="s">
        <v>273</v>
      </c>
      <c r="D166" s="299" t="s">
        <v>274</v>
      </c>
      <c r="E166" s="315">
        <v>1975</v>
      </c>
      <c r="F166" s="301">
        <v>6510</v>
      </c>
      <c r="G166" s="301">
        <v>21712.5</v>
      </c>
      <c r="H166" s="302">
        <v>29.982728842832469</v>
      </c>
      <c r="J166" s="292"/>
    </row>
    <row r="167" spans="2:10" s="280" customFormat="1" ht="12.75" customHeight="1" x14ac:dyDescent="0.25">
      <c r="B167" s="298" t="s">
        <v>1413</v>
      </c>
      <c r="C167" s="299" t="s">
        <v>22</v>
      </c>
      <c r="D167" s="299" t="s">
        <v>23</v>
      </c>
      <c r="E167" s="315">
        <v>1981</v>
      </c>
      <c r="F167" s="301" t="s">
        <v>530</v>
      </c>
      <c r="G167" s="301">
        <v>4137</v>
      </c>
      <c r="H167" s="302" t="s">
        <v>530</v>
      </c>
      <c r="J167" s="292"/>
    </row>
    <row r="168" spans="2:10" s="280" customFormat="1" ht="12.75" customHeight="1" x14ac:dyDescent="0.25">
      <c r="B168" s="298" t="s">
        <v>1514</v>
      </c>
      <c r="C168" s="299" t="s">
        <v>275</v>
      </c>
      <c r="D168" s="299" t="s">
        <v>276</v>
      </c>
      <c r="E168" s="315" t="s">
        <v>1402</v>
      </c>
      <c r="F168" s="301">
        <v>3940</v>
      </c>
      <c r="G168" s="301">
        <v>7289</v>
      </c>
      <c r="H168" s="302">
        <v>54.054054054054056</v>
      </c>
      <c r="J168" s="292"/>
    </row>
    <row r="169" spans="2:10" s="280" customFormat="1" ht="12.75" customHeight="1" x14ac:dyDescent="0.25">
      <c r="B169" s="298" t="s">
        <v>1542</v>
      </c>
      <c r="C169" s="299" t="s">
        <v>369</v>
      </c>
      <c r="D169" s="299" t="s">
        <v>370</v>
      </c>
      <c r="E169" s="315">
        <v>1981</v>
      </c>
      <c r="F169" s="301" t="s">
        <v>530</v>
      </c>
      <c r="G169" s="301">
        <v>21311.5</v>
      </c>
      <c r="H169" s="302" t="s">
        <v>530</v>
      </c>
      <c r="J169" s="292"/>
    </row>
    <row r="170" spans="2:10" s="280" customFormat="1" ht="12.75" customHeight="1" x14ac:dyDescent="0.25">
      <c r="B170" s="298"/>
      <c r="C170" s="299"/>
      <c r="D170" s="299"/>
      <c r="E170" s="315"/>
      <c r="F170" s="301"/>
      <c r="G170" s="301"/>
      <c r="H170" s="302"/>
      <c r="J170" s="292"/>
    </row>
    <row r="171" spans="2:10" s="292" customFormat="1" ht="12.75" customHeight="1" x14ac:dyDescent="0.25">
      <c r="B171" s="310" t="s">
        <v>1551</v>
      </c>
      <c r="C171" s="311"/>
      <c r="D171" s="311"/>
      <c r="E171" s="316"/>
      <c r="F171" s="313">
        <v>138029</v>
      </c>
      <c r="G171" s="313">
        <v>232361</v>
      </c>
      <c r="H171" s="314">
        <v>59.402825775409816</v>
      </c>
    </row>
    <row r="172" spans="2:10" s="280" customFormat="1" ht="12.75" customHeight="1" x14ac:dyDescent="0.25">
      <c r="B172" s="305"/>
      <c r="C172" s="306"/>
      <c r="D172" s="306"/>
      <c r="E172" s="322"/>
      <c r="F172" s="308"/>
      <c r="G172" s="308"/>
      <c r="H172" s="309"/>
      <c r="J172" s="292"/>
    </row>
    <row r="173" spans="2:10" s="280" customFormat="1" ht="12.75" customHeight="1" x14ac:dyDescent="0.25">
      <c r="B173" s="317"/>
      <c r="C173" s="318"/>
      <c r="D173" s="318"/>
      <c r="E173" s="319"/>
      <c r="F173" s="320"/>
      <c r="G173" s="320"/>
      <c r="H173" s="321"/>
      <c r="J173" s="292"/>
    </row>
    <row r="174" spans="2:10" s="292" customFormat="1" ht="12.75" customHeight="1" x14ac:dyDescent="0.25">
      <c r="B174" s="310" t="s">
        <v>1561</v>
      </c>
      <c r="C174" s="311"/>
      <c r="D174" s="311"/>
      <c r="E174" s="316"/>
      <c r="F174" s="313">
        <v>49537</v>
      </c>
      <c r="G174" s="313">
        <v>163535.5</v>
      </c>
      <c r="H174" s="314">
        <v>30.291282320963951</v>
      </c>
    </row>
    <row r="175" spans="2:10" s="280" customFormat="1" ht="12.75" customHeight="1" x14ac:dyDescent="0.25">
      <c r="B175" s="298"/>
      <c r="C175" s="299"/>
      <c r="D175" s="299"/>
      <c r="E175" s="315"/>
      <c r="F175" s="301"/>
      <c r="G175" s="301"/>
      <c r="H175" s="302"/>
      <c r="J175" s="292"/>
    </row>
    <row r="176" spans="2:10" s="280" customFormat="1" ht="12.75" customHeight="1" x14ac:dyDescent="0.25">
      <c r="B176" s="298" t="s">
        <v>1534</v>
      </c>
      <c r="C176" s="299" t="s">
        <v>339</v>
      </c>
      <c r="D176" s="299" t="s">
        <v>340</v>
      </c>
      <c r="E176" s="315">
        <v>1983</v>
      </c>
      <c r="F176" s="301" t="s">
        <v>530</v>
      </c>
      <c r="G176" s="301">
        <v>5182.5</v>
      </c>
      <c r="H176" s="302" t="s">
        <v>530</v>
      </c>
      <c r="J176" s="292"/>
    </row>
    <row r="177" spans="2:10" s="280" customFormat="1" ht="12.75" customHeight="1" x14ac:dyDescent="0.25">
      <c r="B177" s="298" t="s">
        <v>674</v>
      </c>
      <c r="C177" s="299" t="s">
        <v>62</v>
      </c>
      <c r="D177" s="299" t="s">
        <v>63</v>
      </c>
      <c r="E177" s="315">
        <v>1965</v>
      </c>
      <c r="F177" s="301">
        <v>48457</v>
      </c>
      <c r="G177" s="301">
        <v>75957.5</v>
      </c>
      <c r="H177" s="302">
        <v>63.794885297699373</v>
      </c>
      <c r="J177" s="292"/>
    </row>
    <row r="178" spans="2:10" s="280" customFormat="1" ht="12.75" customHeight="1" x14ac:dyDescent="0.25">
      <c r="B178" s="298" t="s">
        <v>674</v>
      </c>
      <c r="C178" s="299" t="s">
        <v>337</v>
      </c>
      <c r="D178" s="299" t="s">
        <v>338</v>
      </c>
      <c r="E178" s="315">
        <v>1979</v>
      </c>
      <c r="F178" s="301" t="s">
        <v>530</v>
      </c>
      <c r="G178" s="301">
        <v>75957.5</v>
      </c>
      <c r="H178" s="302" t="s">
        <v>530</v>
      </c>
      <c r="J178" s="292"/>
    </row>
    <row r="179" spans="2:10" s="280" customFormat="1" ht="12.75" customHeight="1" x14ac:dyDescent="0.25">
      <c r="B179" s="298" t="s">
        <v>1439</v>
      </c>
      <c r="C179" s="299" t="s">
        <v>94</v>
      </c>
      <c r="D179" s="299" t="s">
        <v>95</v>
      </c>
      <c r="E179" s="315">
        <v>1983</v>
      </c>
      <c r="F179" s="301">
        <v>1080</v>
      </c>
      <c r="G179" s="301">
        <v>4877.5</v>
      </c>
      <c r="H179" s="302">
        <v>22.142491030240901</v>
      </c>
      <c r="J179" s="292"/>
    </row>
    <row r="180" spans="2:10" s="280" customFormat="1" ht="12.75" customHeight="1" x14ac:dyDescent="0.25">
      <c r="B180" s="298" t="s">
        <v>1454</v>
      </c>
      <c r="C180" s="299" t="s">
        <v>126</v>
      </c>
      <c r="D180" s="299" t="s">
        <v>127</v>
      </c>
      <c r="E180" s="315">
        <v>1981</v>
      </c>
      <c r="F180" s="301" t="s">
        <v>530</v>
      </c>
      <c r="G180" s="301">
        <v>10602.5</v>
      </c>
      <c r="H180" s="302" t="s">
        <v>530</v>
      </c>
      <c r="J180" s="292"/>
    </row>
    <row r="181" spans="2:10" s="280" customFormat="1" ht="12.75" customHeight="1" x14ac:dyDescent="0.25">
      <c r="B181" s="298" t="s">
        <v>1536</v>
      </c>
      <c r="C181" s="299" t="s">
        <v>347</v>
      </c>
      <c r="D181" s="299" t="s">
        <v>348</v>
      </c>
      <c r="E181" s="315">
        <v>2008</v>
      </c>
      <c r="F181" s="301" t="s">
        <v>530</v>
      </c>
      <c r="G181" s="301">
        <v>11438.5</v>
      </c>
      <c r="H181" s="302" t="s">
        <v>530</v>
      </c>
      <c r="J181" s="292"/>
    </row>
    <row r="182" spans="2:10" s="280" customFormat="1" ht="12.75" customHeight="1" x14ac:dyDescent="0.25">
      <c r="B182" s="298" t="s">
        <v>1416</v>
      </c>
      <c r="C182" s="299" t="s">
        <v>28</v>
      </c>
      <c r="D182" s="299" t="s">
        <v>29</v>
      </c>
      <c r="E182" s="315">
        <v>1985</v>
      </c>
      <c r="F182" s="301" t="s">
        <v>530</v>
      </c>
      <c r="G182" s="301">
        <v>12225.5</v>
      </c>
      <c r="H182" s="302" t="s">
        <v>530</v>
      </c>
      <c r="J182" s="292"/>
    </row>
    <row r="183" spans="2:10" s="280" customFormat="1" ht="12.75" customHeight="1" x14ac:dyDescent="0.25">
      <c r="B183" s="298" t="s">
        <v>1487</v>
      </c>
      <c r="C183" s="299" t="s">
        <v>205</v>
      </c>
      <c r="D183" s="299" t="s">
        <v>206</v>
      </c>
      <c r="E183" s="315">
        <v>1975</v>
      </c>
      <c r="F183" s="301" t="s">
        <v>530</v>
      </c>
      <c r="G183" s="301">
        <v>7825</v>
      </c>
      <c r="H183" s="302" t="s">
        <v>530</v>
      </c>
      <c r="J183" s="292"/>
    </row>
    <row r="184" spans="2:10" s="280" customFormat="1" ht="12.75" customHeight="1" x14ac:dyDescent="0.25">
      <c r="B184" s="298" t="s">
        <v>1493</v>
      </c>
      <c r="C184" s="299" t="s">
        <v>219</v>
      </c>
      <c r="D184" s="299" t="s">
        <v>220</v>
      </c>
      <c r="E184" s="315">
        <v>1975</v>
      </c>
      <c r="F184" s="301" t="s">
        <v>530</v>
      </c>
      <c r="G184" s="301">
        <v>7047</v>
      </c>
      <c r="H184" s="302" t="s">
        <v>530</v>
      </c>
      <c r="J184" s="292"/>
    </row>
    <row r="185" spans="2:10" s="280" customFormat="1" ht="12.75" customHeight="1" x14ac:dyDescent="0.25">
      <c r="B185" s="298" t="s">
        <v>1539</v>
      </c>
      <c r="C185" s="299" t="s">
        <v>353</v>
      </c>
      <c r="D185" s="299" t="s">
        <v>354</v>
      </c>
      <c r="E185" s="315">
        <v>1978</v>
      </c>
      <c r="F185" s="301" t="s">
        <v>530</v>
      </c>
      <c r="G185" s="301">
        <v>2254</v>
      </c>
      <c r="H185" s="302" t="s">
        <v>530</v>
      </c>
      <c r="J185" s="292"/>
    </row>
    <row r="186" spans="2:10" s="280" customFormat="1" ht="12.75" customHeight="1" x14ac:dyDescent="0.25">
      <c r="B186" s="298" t="s">
        <v>1541</v>
      </c>
      <c r="C186" s="299" t="s">
        <v>361</v>
      </c>
      <c r="D186" s="299" t="s">
        <v>362</v>
      </c>
      <c r="E186" s="315">
        <v>1975</v>
      </c>
      <c r="F186" s="301" t="s">
        <v>530</v>
      </c>
      <c r="G186" s="301">
        <v>4612</v>
      </c>
      <c r="H186" s="302" t="s">
        <v>530</v>
      </c>
      <c r="J186" s="292"/>
    </row>
    <row r="187" spans="2:10" s="280" customFormat="1" ht="12.75" customHeight="1" x14ac:dyDescent="0.25">
      <c r="B187" s="298"/>
      <c r="C187" s="299"/>
      <c r="D187" s="299"/>
      <c r="E187" s="315"/>
      <c r="F187" s="301"/>
      <c r="G187" s="301"/>
      <c r="H187" s="302"/>
      <c r="J187" s="292"/>
    </row>
    <row r="188" spans="2:10" s="292" customFormat="1" ht="12.75" customHeight="1" x14ac:dyDescent="0.25">
      <c r="B188" s="310" t="s">
        <v>1551</v>
      </c>
      <c r="C188" s="311"/>
      <c r="D188" s="311"/>
      <c r="E188" s="316"/>
      <c r="F188" s="313">
        <v>49537</v>
      </c>
      <c r="G188" s="313">
        <v>142022</v>
      </c>
      <c r="H188" s="314">
        <v>34.879807353790255</v>
      </c>
    </row>
    <row r="189" spans="2:10" s="280" customFormat="1" ht="12.75" customHeight="1" x14ac:dyDescent="0.25">
      <c r="B189" s="305"/>
      <c r="C189" s="306"/>
      <c r="D189" s="306"/>
      <c r="E189" s="322"/>
      <c r="F189" s="308"/>
      <c r="G189" s="308"/>
      <c r="H189" s="309"/>
      <c r="J189" s="292"/>
    </row>
    <row r="190" spans="2:10" s="280" customFormat="1" ht="12.75" customHeight="1" x14ac:dyDescent="0.25">
      <c r="B190" s="317"/>
      <c r="C190" s="318"/>
      <c r="D190" s="318"/>
      <c r="E190" s="319"/>
      <c r="F190" s="320"/>
      <c r="G190" s="320"/>
      <c r="H190" s="321"/>
      <c r="J190" s="292"/>
    </row>
    <row r="191" spans="2:10" s="292" customFormat="1" ht="12.75" customHeight="1" x14ac:dyDescent="0.25">
      <c r="B191" s="310" t="s">
        <v>1562</v>
      </c>
      <c r="C191" s="311"/>
      <c r="D191" s="311"/>
      <c r="E191" s="316"/>
      <c r="F191" s="313">
        <v>116232</v>
      </c>
      <c r="G191" s="313">
        <v>276113.5</v>
      </c>
      <c r="H191" s="314">
        <v>42.095732370927173</v>
      </c>
    </row>
    <row r="192" spans="2:10" s="280" customFormat="1" ht="12.75" customHeight="1" x14ac:dyDescent="0.25">
      <c r="B192" s="298"/>
      <c r="C192" s="299"/>
      <c r="D192" s="299"/>
      <c r="E192" s="315"/>
      <c r="F192" s="301"/>
      <c r="G192" s="301"/>
      <c r="H192" s="302"/>
      <c r="J192" s="292"/>
    </row>
    <row r="193" spans="2:10" s="280" customFormat="1" ht="12.75" customHeight="1" x14ac:dyDescent="0.25">
      <c r="B193" s="298" t="s">
        <v>1440</v>
      </c>
      <c r="C193" s="299" t="s">
        <v>96</v>
      </c>
      <c r="D193" s="299" t="s">
        <v>97</v>
      </c>
      <c r="E193" s="315">
        <v>1960</v>
      </c>
      <c r="F193" s="301">
        <v>102118</v>
      </c>
      <c r="G193" s="301">
        <v>139519</v>
      </c>
      <c r="H193" s="302">
        <v>73.192898458274499</v>
      </c>
      <c r="J193" s="292"/>
    </row>
    <row r="194" spans="2:10" s="280" customFormat="1" ht="12.75" customHeight="1" x14ac:dyDescent="0.25">
      <c r="B194" s="298" t="s">
        <v>1424</v>
      </c>
      <c r="C194" s="299" t="s">
        <v>48</v>
      </c>
      <c r="D194" s="299" t="s">
        <v>49</v>
      </c>
      <c r="E194" s="315">
        <v>1972</v>
      </c>
      <c r="F194" s="301" t="s">
        <v>530</v>
      </c>
      <c r="G194" s="301">
        <v>162225</v>
      </c>
      <c r="H194" s="302" t="s">
        <v>530</v>
      </c>
      <c r="J194" s="292"/>
    </row>
    <row r="195" spans="2:10" s="280" customFormat="1" ht="12.75" customHeight="1" x14ac:dyDescent="0.25">
      <c r="B195" s="298" t="s">
        <v>1441</v>
      </c>
      <c r="C195" s="299" t="s">
        <v>98</v>
      </c>
      <c r="D195" s="299" t="s">
        <v>99</v>
      </c>
      <c r="E195" s="315">
        <v>1980</v>
      </c>
      <c r="F195" s="301">
        <v>4300</v>
      </c>
      <c r="G195" s="301">
        <v>21068</v>
      </c>
      <c r="H195" s="302">
        <v>20.410100626542622</v>
      </c>
      <c r="J195" s="292"/>
    </row>
    <row r="196" spans="2:10" s="280" customFormat="1" ht="12.75" customHeight="1" x14ac:dyDescent="0.25">
      <c r="B196" s="298" t="s">
        <v>1453</v>
      </c>
      <c r="C196" s="299" t="s">
        <v>124</v>
      </c>
      <c r="D196" s="299" t="s">
        <v>125</v>
      </c>
      <c r="E196" s="315">
        <v>1975</v>
      </c>
      <c r="F196" s="301">
        <v>4070</v>
      </c>
      <c r="G196" s="301">
        <v>9955.5</v>
      </c>
      <c r="H196" s="302">
        <v>40.881924564311184</v>
      </c>
      <c r="J196" s="292"/>
    </row>
    <row r="197" spans="2:10" s="280" customFormat="1" ht="12.75" customHeight="1" x14ac:dyDescent="0.25">
      <c r="B197" s="298" t="s">
        <v>814</v>
      </c>
      <c r="C197" s="299" t="s">
        <v>245</v>
      </c>
      <c r="D197" s="299" t="s">
        <v>246</v>
      </c>
      <c r="E197" s="315">
        <v>1978</v>
      </c>
      <c r="F197" s="301">
        <v>1744</v>
      </c>
      <c r="G197" s="301">
        <v>9639.5</v>
      </c>
      <c r="H197" s="302">
        <v>18.092224700451268</v>
      </c>
      <c r="J197" s="292"/>
    </row>
    <row r="198" spans="2:10" s="280" customFormat="1" ht="12.75" customHeight="1" x14ac:dyDescent="0.25">
      <c r="B198" s="298" t="s">
        <v>1544</v>
      </c>
      <c r="C198" s="299" t="s">
        <v>377</v>
      </c>
      <c r="D198" s="299" t="s">
        <v>378</v>
      </c>
      <c r="E198" s="315">
        <v>2001</v>
      </c>
      <c r="F198" s="301" t="s">
        <v>530</v>
      </c>
      <c r="G198" s="301">
        <v>6509</v>
      </c>
      <c r="H198" s="302" t="s">
        <v>530</v>
      </c>
      <c r="J198" s="292"/>
    </row>
    <row r="199" spans="2:10" s="280" customFormat="1" ht="12.75" customHeight="1" x14ac:dyDescent="0.25">
      <c r="B199" s="298" t="s">
        <v>1549</v>
      </c>
      <c r="C199" s="299" t="s">
        <v>387</v>
      </c>
      <c r="D199" s="299" t="s">
        <v>388</v>
      </c>
      <c r="E199" s="315"/>
      <c r="F199" s="301">
        <v>4000</v>
      </c>
      <c r="G199" s="301">
        <v>19259</v>
      </c>
      <c r="H199" s="302">
        <v>20.769510358793291</v>
      </c>
      <c r="J199" s="292"/>
    </row>
    <row r="200" spans="2:10" s="280" customFormat="1" ht="12.75" customHeight="1" x14ac:dyDescent="0.25">
      <c r="B200" s="298"/>
      <c r="C200" s="299"/>
      <c r="D200" s="299"/>
      <c r="E200" s="315"/>
      <c r="F200" s="301"/>
      <c r="G200" s="301"/>
      <c r="H200" s="302"/>
      <c r="J200" s="292"/>
    </row>
    <row r="201" spans="2:10" s="292" customFormat="1" ht="12.75" customHeight="1" x14ac:dyDescent="0.25">
      <c r="B201" s="310" t="s">
        <v>1551</v>
      </c>
      <c r="C201" s="311"/>
      <c r="D201" s="311"/>
      <c r="E201" s="316"/>
      <c r="F201" s="313">
        <v>116232</v>
      </c>
      <c r="G201" s="313">
        <v>228656</v>
      </c>
      <c r="H201" s="314">
        <v>50.832691903995517</v>
      </c>
    </row>
    <row r="202" spans="2:10" s="280" customFormat="1" ht="12.75" customHeight="1" x14ac:dyDescent="0.25">
      <c r="B202" s="305"/>
      <c r="C202" s="306"/>
      <c r="D202" s="306"/>
      <c r="E202" s="322"/>
      <c r="F202" s="308"/>
      <c r="G202" s="308"/>
      <c r="H202" s="309"/>
      <c r="J202" s="292"/>
    </row>
    <row r="203" spans="2:10" s="280" customFormat="1" ht="12.75" customHeight="1" x14ac:dyDescent="0.25">
      <c r="B203" s="317"/>
      <c r="C203" s="318"/>
      <c r="D203" s="318"/>
      <c r="E203" s="319"/>
      <c r="F203" s="320"/>
      <c r="G203" s="320"/>
      <c r="H203" s="321"/>
      <c r="J203" s="292"/>
    </row>
    <row r="204" spans="2:10" s="292" customFormat="1" ht="12.75" customHeight="1" x14ac:dyDescent="0.25">
      <c r="B204" s="310" t="s">
        <v>1563</v>
      </c>
      <c r="C204" s="311"/>
      <c r="D204" s="311"/>
      <c r="E204" s="316"/>
      <c r="F204" s="313">
        <v>53997</v>
      </c>
      <c r="G204" s="313">
        <v>191385</v>
      </c>
      <c r="H204" s="314">
        <v>28.213809859706874</v>
      </c>
    </row>
    <row r="205" spans="2:10" s="280" customFormat="1" ht="12.75" customHeight="1" x14ac:dyDescent="0.25">
      <c r="B205" s="298"/>
      <c r="C205" s="299"/>
      <c r="D205" s="299"/>
      <c r="E205" s="315"/>
      <c r="F205" s="301"/>
      <c r="G205" s="301"/>
      <c r="H205" s="302"/>
      <c r="J205" s="292"/>
    </row>
    <row r="206" spans="2:10" s="280" customFormat="1" ht="12.75" customHeight="1" x14ac:dyDescent="0.25">
      <c r="B206" s="298" t="s">
        <v>611</v>
      </c>
      <c r="C206" s="299" t="s">
        <v>30</v>
      </c>
      <c r="D206" s="299" t="s">
        <v>31</v>
      </c>
      <c r="E206" s="315">
        <v>1983</v>
      </c>
      <c r="F206" s="301" t="s">
        <v>530</v>
      </c>
      <c r="G206" s="301">
        <v>9865</v>
      </c>
      <c r="H206" s="302" t="s">
        <v>530</v>
      </c>
      <c r="J206" s="292"/>
    </row>
    <row r="207" spans="2:10" s="280" customFormat="1" ht="12.75" customHeight="1" x14ac:dyDescent="0.25">
      <c r="B207" s="298" t="s">
        <v>1417</v>
      </c>
      <c r="C207" s="299" t="s">
        <v>32</v>
      </c>
      <c r="D207" s="299" t="s">
        <v>33</v>
      </c>
      <c r="E207" s="315">
        <v>1980</v>
      </c>
      <c r="F207" s="301" t="s">
        <v>530</v>
      </c>
      <c r="G207" s="301">
        <v>11810</v>
      </c>
      <c r="H207" s="302" t="s">
        <v>530</v>
      </c>
      <c r="J207" s="292"/>
    </row>
    <row r="208" spans="2:10" s="280" customFormat="1" ht="12.75" customHeight="1" x14ac:dyDescent="0.25">
      <c r="B208" s="298" t="s">
        <v>1437</v>
      </c>
      <c r="C208" s="299" t="s">
        <v>88</v>
      </c>
      <c r="D208" s="299" t="s">
        <v>89</v>
      </c>
      <c r="E208" s="315" t="s">
        <v>1399</v>
      </c>
      <c r="F208" s="301" t="s">
        <v>530</v>
      </c>
      <c r="G208" s="301">
        <v>12186</v>
      </c>
      <c r="H208" s="302" t="s">
        <v>530</v>
      </c>
      <c r="J208" s="292"/>
    </row>
    <row r="209" spans="2:10" s="280" customFormat="1" ht="12.75" customHeight="1" x14ac:dyDescent="0.25">
      <c r="B209" s="298" t="s">
        <v>1446</v>
      </c>
      <c r="C209" s="299" t="s">
        <v>108</v>
      </c>
      <c r="D209" s="299" t="s">
        <v>109</v>
      </c>
      <c r="E209" s="315">
        <v>1983</v>
      </c>
      <c r="F209" s="301">
        <v>2852</v>
      </c>
      <c r="G209" s="301">
        <v>13691</v>
      </c>
      <c r="H209" s="302">
        <v>20.831202980059892</v>
      </c>
      <c r="J209" s="292"/>
    </row>
    <row r="210" spans="2:10" s="280" customFormat="1" ht="12.75" customHeight="1" x14ac:dyDescent="0.25">
      <c r="B210" s="298" t="s">
        <v>1447</v>
      </c>
      <c r="C210" s="299" t="s">
        <v>110</v>
      </c>
      <c r="D210" s="299" t="s">
        <v>111</v>
      </c>
      <c r="E210" s="315">
        <v>1980</v>
      </c>
      <c r="F210" s="301">
        <v>3850</v>
      </c>
      <c r="G210" s="301">
        <v>16438.5</v>
      </c>
      <c r="H210" s="302">
        <v>23.420628402834808</v>
      </c>
      <c r="J210" s="292"/>
    </row>
    <row r="211" spans="2:10" s="280" customFormat="1" ht="12.75" customHeight="1" x14ac:dyDescent="0.25">
      <c r="B211" s="298" t="s">
        <v>1460</v>
      </c>
      <c r="C211" s="299" t="s">
        <v>140</v>
      </c>
      <c r="D211" s="299" t="s">
        <v>141</v>
      </c>
      <c r="E211" s="315">
        <v>2002</v>
      </c>
      <c r="F211" s="301">
        <v>600</v>
      </c>
      <c r="G211" s="301">
        <v>3663.5</v>
      </c>
      <c r="H211" s="302">
        <v>16.377780810700152</v>
      </c>
      <c r="J211" s="292"/>
    </row>
    <row r="212" spans="2:10" s="280" customFormat="1" ht="12.75" customHeight="1" x14ac:dyDescent="0.25">
      <c r="B212" s="298" t="s">
        <v>1461</v>
      </c>
      <c r="C212" s="299" t="s">
        <v>142</v>
      </c>
      <c r="D212" s="299" t="s">
        <v>143</v>
      </c>
      <c r="E212" s="315">
        <v>1981</v>
      </c>
      <c r="F212" s="301" t="s">
        <v>530</v>
      </c>
      <c r="G212" s="301">
        <v>21352</v>
      </c>
      <c r="H212" s="302" t="s">
        <v>530</v>
      </c>
      <c r="J212" s="292"/>
    </row>
    <row r="213" spans="2:10" s="280" customFormat="1" ht="12.75" customHeight="1" x14ac:dyDescent="0.25">
      <c r="B213" s="298" t="s">
        <v>1468</v>
      </c>
      <c r="C213" s="299" t="s">
        <v>158</v>
      </c>
      <c r="D213" s="299" t="s">
        <v>159</v>
      </c>
      <c r="E213" s="315">
        <v>1966</v>
      </c>
      <c r="F213" s="301" t="s">
        <v>530</v>
      </c>
      <c r="G213" s="301">
        <v>3158</v>
      </c>
      <c r="H213" s="302" t="s">
        <v>530</v>
      </c>
      <c r="J213" s="292"/>
    </row>
    <row r="214" spans="2:10" s="280" customFormat="1" ht="12.75" customHeight="1" x14ac:dyDescent="0.25">
      <c r="B214" s="298" t="s">
        <v>1470</v>
      </c>
      <c r="C214" s="299" t="s">
        <v>162</v>
      </c>
      <c r="D214" s="299" t="s">
        <v>163</v>
      </c>
      <c r="E214" s="315">
        <v>1976</v>
      </c>
      <c r="F214" s="301">
        <v>5495</v>
      </c>
      <c r="G214" s="301">
        <v>14534.5</v>
      </c>
      <c r="H214" s="302">
        <v>37.806598094189688</v>
      </c>
      <c r="J214" s="292"/>
    </row>
    <row r="215" spans="2:10" s="280" customFormat="1" ht="12.75" customHeight="1" x14ac:dyDescent="0.25">
      <c r="B215" s="298" t="s">
        <v>1415</v>
      </c>
      <c r="C215" s="299" t="s">
        <v>26</v>
      </c>
      <c r="D215" s="299" t="s">
        <v>27</v>
      </c>
      <c r="E215" s="315" t="s">
        <v>530</v>
      </c>
      <c r="F215" s="301" t="s">
        <v>530</v>
      </c>
      <c r="G215" s="301">
        <v>62364</v>
      </c>
      <c r="H215" s="302" t="s">
        <v>530</v>
      </c>
      <c r="J215" s="292"/>
    </row>
    <row r="216" spans="2:10" s="280" customFormat="1" ht="12.75" customHeight="1" x14ac:dyDescent="0.25">
      <c r="B216" s="298" t="s">
        <v>1415</v>
      </c>
      <c r="C216" s="299" t="s">
        <v>279</v>
      </c>
      <c r="D216" s="299" t="s">
        <v>280</v>
      </c>
      <c r="E216" s="315">
        <v>1977</v>
      </c>
      <c r="F216" s="301">
        <v>40500</v>
      </c>
      <c r="G216" s="301">
        <v>62364</v>
      </c>
      <c r="H216" s="302">
        <v>64.941312295555122</v>
      </c>
      <c r="J216" s="292"/>
    </row>
    <row r="217" spans="2:10" s="280" customFormat="1" ht="12.75" customHeight="1" x14ac:dyDescent="0.25">
      <c r="B217" s="298" t="s">
        <v>1524</v>
      </c>
      <c r="C217" s="299" t="s">
        <v>309</v>
      </c>
      <c r="D217" s="299" t="s">
        <v>310</v>
      </c>
      <c r="E217" s="315">
        <v>1978</v>
      </c>
      <c r="F217" s="301">
        <v>700</v>
      </c>
      <c r="G217" s="301">
        <v>5316</v>
      </c>
      <c r="H217" s="302">
        <v>13.167795334838225</v>
      </c>
      <c r="J217" s="292"/>
    </row>
    <row r="218" spans="2:10" s="280" customFormat="1" ht="12.75" customHeight="1" x14ac:dyDescent="0.25">
      <c r="B218" s="298" t="s">
        <v>1545</v>
      </c>
      <c r="C218" s="299" t="s">
        <v>379</v>
      </c>
      <c r="D218" s="299" t="s">
        <v>380</v>
      </c>
      <c r="E218" s="315">
        <v>1979</v>
      </c>
      <c r="F218" s="301" t="s">
        <v>530</v>
      </c>
      <c r="G218" s="301">
        <v>2999.5</v>
      </c>
      <c r="H218" s="302" t="s">
        <v>530</v>
      </c>
      <c r="J218" s="292"/>
    </row>
    <row r="219" spans="2:10" s="280" customFormat="1" ht="12.75" customHeight="1" x14ac:dyDescent="0.25">
      <c r="B219" s="298" t="s">
        <v>1548</v>
      </c>
      <c r="C219" s="299" t="s">
        <v>385</v>
      </c>
      <c r="D219" s="299" t="s">
        <v>386</v>
      </c>
      <c r="E219" s="315">
        <v>1981</v>
      </c>
      <c r="F219" s="301" t="s">
        <v>530</v>
      </c>
      <c r="G219" s="301">
        <v>5945.5</v>
      </c>
      <c r="H219" s="302" t="s">
        <v>530</v>
      </c>
      <c r="J219" s="292"/>
    </row>
    <row r="220" spans="2:10" s="280" customFormat="1" ht="12.75" customHeight="1" x14ac:dyDescent="0.25">
      <c r="B220" s="298"/>
      <c r="C220" s="299"/>
      <c r="D220" s="299"/>
      <c r="E220" s="315"/>
      <c r="F220" s="301"/>
      <c r="G220" s="301"/>
      <c r="H220" s="302"/>
      <c r="J220" s="292"/>
    </row>
    <row r="221" spans="2:10" s="292" customFormat="1" ht="12.75" customHeight="1" x14ac:dyDescent="0.25">
      <c r="B221" s="310" t="s">
        <v>1551</v>
      </c>
      <c r="C221" s="311"/>
      <c r="D221" s="311"/>
      <c r="E221" s="316"/>
      <c r="F221" s="313">
        <v>53997</v>
      </c>
      <c r="G221" s="313">
        <v>183323.5</v>
      </c>
      <c r="H221" s="314">
        <v>29.454488922587664</v>
      </c>
    </row>
    <row r="222" spans="2:10" s="280" customFormat="1" ht="12.75" customHeight="1" x14ac:dyDescent="0.25">
      <c r="B222" s="305"/>
      <c r="C222" s="306"/>
      <c r="D222" s="306"/>
      <c r="E222" s="322"/>
      <c r="F222" s="308"/>
      <c r="G222" s="308"/>
      <c r="H222" s="309"/>
      <c r="J222" s="292"/>
    </row>
    <row r="223" spans="2:10" s="280" customFormat="1" ht="12.75" customHeight="1" x14ac:dyDescent="0.25">
      <c r="B223" s="317"/>
      <c r="C223" s="318"/>
      <c r="D223" s="318"/>
      <c r="E223" s="319"/>
      <c r="F223" s="320"/>
      <c r="G223" s="320"/>
      <c r="H223" s="321"/>
      <c r="J223" s="292"/>
    </row>
    <row r="224" spans="2:10" s="292" customFormat="1" ht="12.75" customHeight="1" x14ac:dyDescent="0.25">
      <c r="B224" s="310" t="s">
        <v>1564</v>
      </c>
      <c r="C224" s="311"/>
      <c r="D224" s="311"/>
      <c r="E224" s="316"/>
      <c r="F224" s="313">
        <v>63960</v>
      </c>
      <c r="G224" s="313">
        <v>181193</v>
      </c>
      <c r="H224" s="314">
        <v>35.299376907496423</v>
      </c>
    </row>
    <row r="225" spans="2:10" s="280" customFormat="1" ht="12.75" customHeight="1" x14ac:dyDescent="0.25">
      <c r="B225" s="298"/>
      <c r="C225" s="299"/>
      <c r="D225" s="299"/>
      <c r="E225" s="315"/>
      <c r="F225" s="301"/>
      <c r="G225" s="301"/>
      <c r="H225" s="302"/>
      <c r="J225" s="292"/>
    </row>
    <row r="226" spans="2:10" s="280" customFormat="1" ht="12.75" customHeight="1" x14ac:dyDescent="0.25">
      <c r="B226" s="298" t="s">
        <v>1498</v>
      </c>
      <c r="C226" s="299" t="s">
        <v>229</v>
      </c>
      <c r="D226" s="299" t="s">
        <v>230</v>
      </c>
      <c r="E226" s="315">
        <v>1969</v>
      </c>
      <c r="F226" s="301" t="s">
        <v>530</v>
      </c>
      <c r="G226" s="301">
        <v>6682.5</v>
      </c>
      <c r="H226" s="302" t="s">
        <v>530</v>
      </c>
      <c r="J226" s="292"/>
    </row>
    <row r="227" spans="2:10" s="280" customFormat="1" ht="12.75" customHeight="1" x14ac:dyDescent="0.25">
      <c r="B227" s="298" t="s">
        <v>1466</v>
      </c>
      <c r="C227" s="299" t="s">
        <v>154</v>
      </c>
      <c r="D227" s="299" t="s">
        <v>155</v>
      </c>
      <c r="E227" s="315">
        <v>1999</v>
      </c>
      <c r="F227" s="301" t="s">
        <v>530</v>
      </c>
      <c r="G227" s="301">
        <v>8095</v>
      </c>
      <c r="H227" s="302" t="s">
        <v>530</v>
      </c>
      <c r="J227" s="292"/>
    </row>
    <row r="228" spans="2:10" s="280" customFormat="1" ht="12.75" customHeight="1" x14ac:dyDescent="0.25">
      <c r="B228" s="298" t="s">
        <v>1435</v>
      </c>
      <c r="C228" s="299" t="s">
        <v>82</v>
      </c>
      <c r="D228" s="299" t="s">
        <v>83</v>
      </c>
      <c r="E228" s="315">
        <v>1973</v>
      </c>
      <c r="F228" s="301">
        <v>11664</v>
      </c>
      <c r="G228" s="301">
        <v>19378</v>
      </c>
      <c r="H228" s="302">
        <v>60.191970275570235</v>
      </c>
      <c r="J228" s="292"/>
    </row>
    <row r="229" spans="2:10" s="280" customFormat="1" ht="12.75" customHeight="1" x14ac:dyDescent="0.25">
      <c r="B229" s="298" t="s">
        <v>1489</v>
      </c>
      <c r="C229" s="299" t="s">
        <v>209</v>
      </c>
      <c r="D229" s="299" t="s">
        <v>210</v>
      </c>
      <c r="E229" s="315">
        <v>1971</v>
      </c>
      <c r="F229" s="301" t="s">
        <v>530</v>
      </c>
      <c r="G229" s="301">
        <v>7518.5</v>
      </c>
      <c r="H229" s="302" t="s">
        <v>530</v>
      </c>
      <c r="J229" s="292"/>
    </row>
    <row r="230" spans="2:10" s="280" customFormat="1" ht="12.75" customHeight="1" x14ac:dyDescent="0.25">
      <c r="B230" s="298" t="s">
        <v>1531</v>
      </c>
      <c r="C230" s="299" t="s">
        <v>327</v>
      </c>
      <c r="D230" s="299" t="s">
        <v>328</v>
      </c>
      <c r="E230" s="315">
        <v>1976</v>
      </c>
      <c r="F230" s="301">
        <v>52296</v>
      </c>
      <c r="G230" s="301">
        <v>67506</v>
      </c>
      <c r="H230" s="302">
        <v>77.468669451604299</v>
      </c>
      <c r="J230" s="292"/>
    </row>
    <row r="231" spans="2:10" s="280" customFormat="1" ht="12.75" customHeight="1" x14ac:dyDescent="0.25">
      <c r="B231" s="298"/>
      <c r="C231" s="299"/>
      <c r="D231" s="299"/>
      <c r="E231" s="315"/>
      <c r="F231" s="301"/>
      <c r="G231" s="301"/>
      <c r="H231" s="302"/>
      <c r="J231" s="292"/>
    </row>
    <row r="232" spans="2:10" s="292" customFormat="1" ht="12.75" customHeight="1" x14ac:dyDescent="0.25">
      <c r="B232" s="310" t="s">
        <v>1551</v>
      </c>
      <c r="C232" s="311"/>
      <c r="D232" s="311"/>
      <c r="E232" s="316"/>
      <c r="F232" s="313">
        <v>63960</v>
      </c>
      <c r="G232" s="313">
        <v>109180</v>
      </c>
      <c r="H232" s="314">
        <v>58.582157904378093</v>
      </c>
    </row>
    <row r="233" spans="2:10" s="280" customFormat="1" ht="12.75" customHeight="1" x14ac:dyDescent="0.25">
      <c r="B233" s="305"/>
      <c r="C233" s="306"/>
      <c r="D233" s="306"/>
      <c r="E233" s="322"/>
      <c r="F233" s="308"/>
      <c r="G233" s="308"/>
      <c r="H233" s="309"/>
      <c r="J233" s="292"/>
    </row>
    <row r="234" spans="2:10" s="280" customFormat="1" ht="12.75" customHeight="1" x14ac:dyDescent="0.25">
      <c r="B234" s="317"/>
      <c r="C234" s="318"/>
      <c r="D234" s="318"/>
      <c r="E234" s="319"/>
      <c r="F234" s="320"/>
      <c r="G234" s="320"/>
      <c r="H234" s="321"/>
      <c r="J234" s="292"/>
    </row>
    <row r="235" spans="2:10" s="292" customFormat="1" ht="12.75" customHeight="1" x14ac:dyDescent="0.25">
      <c r="B235" s="310" t="s">
        <v>1565</v>
      </c>
      <c r="C235" s="311"/>
      <c r="D235" s="311"/>
      <c r="E235" s="316"/>
      <c r="F235" s="313">
        <v>32343</v>
      </c>
      <c r="G235" s="313">
        <v>68903.5</v>
      </c>
      <c r="H235" s="314">
        <v>46.93956039968942</v>
      </c>
    </row>
    <row r="236" spans="2:10" s="280" customFormat="1" ht="12.75" customHeight="1" x14ac:dyDescent="0.25">
      <c r="B236" s="298"/>
      <c r="C236" s="299"/>
      <c r="D236" s="299"/>
      <c r="E236" s="315"/>
      <c r="F236" s="301"/>
      <c r="G236" s="301"/>
      <c r="H236" s="302"/>
      <c r="J236" s="292"/>
    </row>
    <row r="237" spans="2:10" s="280" customFormat="1" ht="12.75" customHeight="1" x14ac:dyDescent="0.25">
      <c r="B237" s="298" t="s">
        <v>1444</v>
      </c>
      <c r="C237" s="299" t="s">
        <v>104</v>
      </c>
      <c r="D237" s="299" t="s">
        <v>105</v>
      </c>
      <c r="E237" s="315">
        <v>1978</v>
      </c>
      <c r="F237" s="301" t="s">
        <v>530</v>
      </c>
      <c r="G237" s="301">
        <v>5549</v>
      </c>
      <c r="H237" s="302" t="s">
        <v>530</v>
      </c>
      <c r="J237" s="292"/>
    </row>
    <row r="238" spans="2:10" s="280" customFormat="1" ht="12.75" customHeight="1" x14ac:dyDescent="0.25">
      <c r="B238" s="298" t="s">
        <v>1455</v>
      </c>
      <c r="C238" s="299" t="s">
        <v>130</v>
      </c>
      <c r="D238" s="299" t="s">
        <v>131</v>
      </c>
      <c r="E238" s="315">
        <v>1976</v>
      </c>
      <c r="F238" s="301">
        <v>31800</v>
      </c>
      <c r="G238" s="301">
        <v>47723</v>
      </c>
      <c r="H238" s="302">
        <v>66.63453680615217</v>
      </c>
      <c r="J238" s="292"/>
    </row>
    <row r="239" spans="2:10" s="280" customFormat="1" ht="12.75" customHeight="1" x14ac:dyDescent="0.25">
      <c r="B239" s="298" t="s">
        <v>1525</v>
      </c>
      <c r="C239" s="299" t="s">
        <v>311</v>
      </c>
      <c r="D239" s="299" t="s">
        <v>312</v>
      </c>
      <c r="E239" s="315">
        <v>1980</v>
      </c>
      <c r="F239" s="301"/>
      <c r="G239" s="301">
        <v>3212</v>
      </c>
      <c r="H239" s="302">
        <v>0</v>
      </c>
      <c r="J239" s="292"/>
    </row>
    <row r="240" spans="2:10" s="280" customFormat="1" ht="12.75" customHeight="1" x14ac:dyDescent="0.25">
      <c r="B240" s="298" t="s">
        <v>1543</v>
      </c>
      <c r="C240" s="299" t="s">
        <v>373</v>
      </c>
      <c r="D240" s="299" t="s">
        <v>374</v>
      </c>
      <c r="E240" s="315">
        <v>2009</v>
      </c>
      <c r="F240" s="301">
        <v>543</v>
      </c>
      <c r="G240" s="301">
        <v>3237.5</v>
      </c>
      <c r="H240" s="302">
        <v>16.772200772200772</v>
      </c>
      <c r="J240" s="292"/>
    </row>
    <row r="241" spans="2:10" s="280" customFormat="1" ht="12.75" customHeight="1" x14ac:dyDescent="0.25">
      <c r="B241" s="298"/>
      <c r="C241" s="299"/>
      <c r="D241" s="299"/>
      <c r="E241" s="315"/>
      <c r="F241" s="301"/>
      <c r="G241" s="301"/>
      <c r="H241" s="302"/>
      <c r="J241" s="292"/>
    </row>
    <row r="242" spans="2:10" s="292" customFormat="1" ht="12.75" customHeight="1" x14ac:dyDescent="0.25">
      <c r="B242" s="310" t="s">
        <v>1551</v>
      </c>
      <c r="C242" s="311"/>
      <c r="D242" s="311"/>
      <c r="E242" s="316"/>
      <c r="F242" s="313">
        <v>32343</v>
      </c>
      <c r="G242" s="313">
        <v>59721.5</v>
      </c>
      <c r="H242" s="314">
        <v>54.156375844545096</v>
      </c>
    </row>
    <row r="243" spans="2:10" s="280" customFormat="1" ht="12.75" customHeight="1" x14ac:dyDescent="0.25">
      <c r="B243" s="305"/>
      <c r="C243" s="306"/>
      <c r="D243" s="306"/>
      <c r="E243" s="322"/>
      <c r="F243" s="308"/>
      <c r="G243" s="308"/>
      <c r="H243" s="309"/>
      <c r="J243" s="292"/>
    </row>
    <row r="244" spans="2:10" s="280" customFormat="1" ht="12.75" customHeight="1" x14ac:dyDescent="0.25">
      <c r="B244" s="317"/>
      <c r="C244" s="318"/>
      <c r="D244" s="318"/>
      <c r="E244" s="319"/>
      <c r="F244" s="320"/>
      <c r="G244" s="320"/>
      <c r="H244" s="321"/>
      <c r="J244" s="292"/>
    </row>
    <row r="245" spans="2:10" s="292" customFormat="1" ht="12.75" customHeight="1" x14ac:dyDescent="0.25">
      <c r="B245" s="310" t="s">
        <v>1566</v>
      </c>
      <c r="C245" s="311"/>
      <c r="D245" s="311"/>
      <c r="E245" s="316"/>
      <c r="F245" s="313">
        <v>155868</v>
      </c>
      <c r="G245" s="313">
        <v>411503</v>
      </c>
      <c r="H245" s="314">
        <v>37.877731146553003</v>
      </c>
    </row>
    <row r="246" spans="2:10" s="280" customFormat="1" ht="12.75" customHeight="1" x14ac:dyDescent="0.25">
      <c r="B246" s="298"/>
      <c r="C246" s="299"/>
      <c r="D246" s="299"/>
      <c r="E246" s="315"/>
      <c r="F246" s="301"/>
      <c r="G246" s="301"/>
      <c r="H246" s="302"/>
      <c r="J246" s="292"/>
    </row>
    <row r="247" spans="2:10" s="280" customFormat="1" ht="12.75" customHeight="1" x14ac:dyDescent="0.25">
      <c r="B247" s="298" t="s">
        <v>713</v>
      </c>
      <c r="C247" s="299" t="s">
        <v>80</v>
      </c>
      <c r="D247" s="299" t="s">
        <v>81</v>
      </c>
      <c r="E247" s="315">
        <v>1999</v>
      </c>
      <c r="F247" s="301">
        <v>146</v>
      </c>
      <c r="G247" s="301">
        <v>2624.5</v>
      </c>
      <c r="H247" s="302">
        <v>5.5629643741665076</v>
      </c>
      <c r="J247" s="292"/>
    </row>
    <row r="248" spans="2:10" s="280" customFormat="1" ht="12.75" customHeight="1" x14ac:dyDescent="0.25">
      <c r="B248" s="298" t="s">
        <v>694</v>
      </c>
      <c r="C248" s="299" t="s">
        <v>72</v>
      </c>
      <c r="D248" s="299" t="s">
        <v>73</v>
      </c>
      <c r="E248" s="315">
        <v>1979</v>
      </c>
      <c r="F248" s="301" t="s">
        <v>530</v>
      </c>
      <c r="G248" s="301">
        <v>7291.5</v>
      </c>
      <c r="H248" s="302" t="s">
        <v>530</v>
      </c>
      <c r="J248" s="292"/>
    </row>
    <row r="249" spans="2:10" s="280" customFormat="1" ht="12.75" customHeight="1" x14ac:dyDescent="0.25">
      <c r="B249" s="298" t="s">
        <v>1442</v>
      </c>
      <c r="C249" s="299" t="s">
        <v>100</v>
      </c>
      <c r="D249" s="299" t="s">
        <v>101</v>
      </c>
      <c r="E249" s="315">
        <v>1975</v>
      </c>
      <c r="F249" s="301" t="s">
        <v>530</v>
      </c>
      <c r="G249" s="301">
        <v>12551</v>
      </c>
      <c r="H249" s="302" t="s">
        <v>530</v>
      </c>
      <c r="J249" s="292"/>
    </row>
    <row r="250" spans="2:10" s="280" customFormat="1" ht="12.75" customHeight="1" x14ac:dyDescent="0.25">
      <c r="B250" s="298" t="s">
        <v>1492</v>
      </c>
      <c r="C250" s="299" t="s">
        <v>217</v>
      </c>
      <c r="D250" s="299" t="s">
        <v>218</v>
      </c>
      <c r="E250" s="315">
        <v>1974</v>
      </c>
      <c r="F250" s="301" t="s">
        <v>530</v>
      </c>
      <c r="G250" s="301">
        <v>55119.5</v>
      </c>
      <c r="H250" s="302" t="s">
        <v>530</v>
      </c>
      <c r="J250" s="292"/>
    </row>
    <row r="251" spans="2:10" s="280" customFormat="1" ht="12.75" customHeight="1" x14ac:dyDescent="0.25">
      <c r="B251" s="298" t="s">
        <v>1425</v>
      </c>
      <c r="C251" s="299" t="s">
        <v>50</v>
      </c>
      <c r="D251" s="299" t="s">
        <v>51</v>
      </c>
      <c r="E251" s="315">
        <v>1980</v>
      </c>
      <c r="F251" s="301" t="s">
        <v>530</v>
      </c>
      <c r="G251" s="301">
        <v>2633</v>
      </c>
      <c r="H251" s="302" t="s">
        <v>530</v>
      </c>
      <c r="J251" s="292"/>
    </row>
    <row r="252" spans="2:10" s="280" customFormat="1" ht="12.75" customHeight="1" x14ac:dyDescent="0.25">
      <c r="B252" s="298" t="s">
        <v>1484</v>
      </c>
      <c r="C252" s="299" t="s">
        <v>196</v>
      </c>
      <c r="D252" s="299" t="s">
        <v>197</v>
      </c>
      <c r="E252" s="315">
        <v>1974</v>
      </c>
      <c r="F252" s="301" t="s">
        <v>530</v>
      </c>
      <c r="G252" s="301">
        <v>10852</v>
      </c>
      <c r="H252" s="302" t="s">
        <v>530</v>
      </c>
      <c r="J252" s="292"/>
    </row>
    <row r="253" spans="2:10" s="280" customFormat="1" ht="12.75" customHeight="1" x14ac:dyDescent="0.25">
      <c r="B253" s="298" t="s">
        <v>1426</v>
      </c>
      <c r="C253" s="299" t="s">
        <v>52</v>
      </c>
      <c r="D253" s="299" t="s">
        <v>53</v>
      </c>
      <c r="E253" s="315">
        <v>1976</v>
      </c>
      <c r="F253" s="301">
        <v>4360</v>
      </c>
      <c r="G253" s="301">
        <v>7493</v>
      </c>
      <c r="H253" s="302">
        <v>58.187641799012411</v>
      </c>
      <c r="J253" s="292"/>
    </row>
    <row r="254" spans="2:10" s="280" customFormat="1" ht="12.75" customHeight="1" x14ac:dyDescent="0.25">
      <c r="B254" s="298" t="s">
        <v>1491</v>
      </c>
      <c r="C254" s="299" t="s">
        <v>215</v>
      </c>
      <c r="D254" s="299" t="s">
        <v>216</v>
      </c>
      <c r="E254" s="315">
        <v>1979</v>
      </c>
      <c r="F254" s="301">
        <v>122471</v>
      </c>
      <c r="G254" s="301">
        <v>201168</v>
      </c>
      <c r="H254" s="302">
        <v>60.879961027598824</v>
      </c>
      <c r="J254" s="292"/>
    </row>
    <row r="255" spans="2:10" s="280" customFormat="1" ht="12.75" customHeight="1" x14ac:dyDescent="0.25">
      <c r="B255" s="298" t="s">
        <v>1501</v>
      </c>
      <c r="C255" s="299" t="s">
        <v>239</v>
      </c>
      <c r="D255" s="299" t="s">
        <v>240</v>
      </c>
      <c r="E255" s="315">
        <v>1976</v>
      </c>
      <c r="F255" s="301">
        <v>18681</v>
      </c>
      <c r="G255" s="301">
        <v>25005.5</v>
      </c>
      <c r="H255" s="302">
        <v>74.707564335846115</v>
      </c>
      <c r="J255" s="292"/>
    </row>
    <row r="256" spans="2:10" s="280" customFormat="1" ht="12.75" customHeight="1" x14ac:dyDescent="0.25">
      <c r="B256" s="298" t="s">
        <v>1481</v>
      </c>
      <c r="C256" s="299" t="s">
        <v>188</v>
      </c>
      <c r="D256" s="299" t="s">
        <v>189</v>
      </c>
      <c r="E256" s="315">
        <v>1977</v>
      </c>
      <c r="F256" s="301"/>
      <c r="G256" s="301">
        <v>5052</v>
      </c>
      <c r="H256" s="302">
        <v>0</v>
      </c>
      <c r="J256" s="292"/>
    </row>
    <row r="257" spans="2:10" s="280" customFormat="1" ht="12.75" customHeight="1" x14ac:dyDescent="0.25">
      <c r="B257" s="298" t="s">
        <v>714</v>
      </c>
      <c r="C257" s="299" t="s">
        <v>84</v>
      </c>
      <c r="D257" s="299" t="s">
        <v>85</v>
      </c>
      <c r="E257" s="315">
        <v>1977</v>
      </c>
      <c r="F257" s="301">
        <v>10210</v>
      </c>
      <c r="G257" s="301">
        <v>15225</v>
      </c>
      <c r="H257" s="302">
        <v>67.060755336617405</v>
      </c>
      <c r="J257" s="292"/>
    </row>
    <row r="258" spans="2:10" s="280" customFormat="1" ht="12.75" customHeight="1" x14ac:dyDescent="0.25">
      <c r="B258" s="298"/>
      <c r="C258" s="299"/>
      <c r="D258" s="299"/>
      <c r="E258" s="315"/>
      <c r="F258" s="301"/>
      <c r="G258" s="301"/>
      <c r="H258" s="302"/>
      <c r="J258" s="292"/>
    </row>
    <row r="259" spans="2:10" s="292" customFormat="1" ht="12.75" customHeight="1" x14ac:dyDescent="0.25">
      <c r="B259" s="310" t="s">
        <v>1551</v>
      </c>
      <c r="C259" s="311"/>
      <c r="D259" s="311"/>
      <c r="E259" s="316"/>
      <c r="F259" s="313">
        <v>155868</v>
      </c>
      <c r="G259" s="313">
        <v>345015</v>
      </c>
      <c r="H259" s="314">
        <f>F259/G259*100</f>
        <v>45.177166210164778</v>
      </c>
    </row>
    <row r="260" spans="2:10" s="280" customFormat="1" ht="12.75" customHeight="1" x14ac:dyDescent="0.25">
      <c r="B260" s="305"/>
      <c r="C260" s="306"/>
      <c r="D260" s="306"/>
      <c r="E260" s="322"/>
      <c r="F260" s="308"/>
      <c r="G260" s="308"/>
      <c r="H260" s="309"/>
      <c r="J260" s="292"/>
    </row>
    <row r="261" spans="2:10" s="280" customFormat="1" ht="12.75" customHeight="1" x14ac:dyDescent="0.25">
      <c r="B261" s="317"/>
      <c r="C261" s="318"/>
      <c r="D261" s="318"/>
      <c r="E261" s="319"/>
      <c r="F261" s="320"/>
      <c r="G261" s="320"/>
      <c r="H261" s="321"/>
      <c r="J261" s="292"/>
    </row>
    <row r="262" spans="2:10" s="292" customFormat="1" ht="12.75" customHeight="1" x14ac:dyDescent="0.25">
      <c r="B262" s="310" t="s">
        <v>1567</v>
      </c>
      <c r="C262" s="311"/>
      <c r="D262" s="311"/>
      <c r="E262" s="316"/>
      <c r="F262" s="313">
        <v>25200</v>
      </c>
      <c r="G262" s="313">
        <v>74381</v>
      </c>
      <c r="H262" s="314">
        <v>33.879619795377849</v>
      </c>
    </row>
    <row r="263" spans="2:10" s="280" customFormat="1" ht="12.75" customHeight="1" x14ac:dyDescent="0.25">
      <c r="B263" s="298"/>
      <c r="C263" s="299"/>
      <c r="D263" s="299"/>
      <c r="E263" s="315"/>
      <c r="F263" s="301"/>
      <c r="G263" s="301"/>
      <c r="H263" s="302"/>
      <c r="J263" s="292"/>
    </row>
    <row r="264" spans="2:10" s="280" customFormat="1" ht="12.75" customHeight="1" x14ac:dyDescent="0.25">
      <c r="B264" s="298" t="s">
        <v>1480</v>
      </c>
      <c r="C264" s="299" t="s">
        <v>186</v>
      </c>
      <c r="D264" s="299" t="s">
        <v>187</v>
      </c>
      <c r="E264" s="315">
        <v>1991</v>
      </c>
      <c r="F264" s="301">
        <v>25200</v>
      </c>
      <c r="G264" s="301">
        <v>37380</v>
      </c>
      <c r="H264" s="302">
        <v>67.415730337078656</v>
      </c>
      <c r="J264" s="292"/>
    </row>
    <row r="265" spans="2:10" s="280" customFormat="1" ht="12.75" customHeight="1" x14ac:dyDescent="0.25">
      <c r="B265" s="298" t="s">
        <v>1480</v>
      </c>
      <c r="C265" s="299" t="s">
        <v>213</v>
      </c>
      <c r="D265" s="299" t="s">
        <v>214</v>
      </c>
      <c r="E265" s="315">
        <v>1969</v>
      </c>
      <c r="F265" s="301" t="s">
        <v>530</v>
      </c>
      <c r="G265" s="301">
        <v>37380</v>
      </c>
      <c r="H265" s="302" t="s">
        <v>530</v>
      </c>
      <c r="J265" s="292"/>
    </row>
    <row r="266" spans="2:10" s="280" customFormat="1" ht="12.75" customHeight="1" x14ac:dyDescent="0.25">
      <c r="B266" s="298" t="s">
        <v>1329</v>
      </c>
      <c r="C266" s="299" t="s">
        <v>357</v>
      </c>
      <c r="D266" s="299" t="s">
        <v>358</v>
      </c>
      <c r="E266" s="315">
        <v>1980</v>
      </c>
      <c r="F266" s="301" t="s">
        <v>530</v>
      </c>
      <c r="G266" s="301">
        <v>10447</v>
      </c>
      <c r="H266" s="302" t="s">
        <v>530</v>
      </c>
      <c r="J266" s="292"/>
    </row>
    <row r="267" spans="2:10" s="280" customFormat="1" ht="12.75" customHeight="1" x14ac:dyDescent="0.25">
      <c r="B267" s="298"/>
      <c r="C267" s="299"/>
      <c r="D267" s="299"/>
      <c r="E267" s="315"/>
      <c r="F267" s="301"/>
      <c r="G267" s="301"/>
      <c r="H267" s="302"/>
      <c r="J267" s="292"/>
    </row>
    <row r="268" spans="2:10" s="292" customFormat="1" ht="12.75" customHeight="1" x14ac:dyDescent="0.25">
      <c r="B268" s="310" t="s">
        <v>1551</v>
      </c>
      <c r="C268" s="311"/>
      <c r="D268" s="311"/>
      <c r="E268" s="316"/>
      <c r="F268" s="313">
        <v>25200</v>
      </c>
      <c r="G268" s="313">
        <v>47827</v>
      </c>
      <c r="H268" s="314">
        <v>52.689903192757228</v>
      </c>
    </row>
    <row r="269" spans="2:10" s="280" customFormat="1" ht="12.75" customHeight="1" x14ac:dyDescent="0.25">
      <c r="B269" s="305"/>
      <c r="C269" s="306"/>
      <c r="D269" s="306"/>
      <c r="E269" s="322"/>
      <c r="F269" s="308"/>
      <c r="G269" s="308"/>
      <c r="H269" s="309"/>
      <c r="J269" s="292"/>
    </row>
    <row r="270" spans="2:10" s="280" customFormat="1" ht="12.75" customHeight="1" x14ac:dyDescent="0.25">
      <c r="B270" s="317"/>
      <c r="C270" s="318"/>
      <c r="D270" s="318"/>
      <c r="E270" s="319"/>
      <c r="F270" s="320"/>
      <c r="G270" s="320"/>
      <c r="H270" s="321"/>
      <c r="J270" s="292"/>
    </row>
    <row r="271" spans="2:10" s="292" customFormat="1" ht="12.75" customHeight="1" x14ac:dyDescent="0.25">
      <c r="B271" s="310" t="s">
        <v>1568</v>
      </c>
      <c r="C271" s="311"/>
      <c r="D271" s="311"/>
      <c r="E271" s="316"/>
      <c r="F271" s="313">
        <v>50523</v>
      </c>
      <c r="G271" s="313">
        <v>179715</v>
      </c>
      <c r="H271" s="314">
        <v>28.112845338452551</v>
      </c>
      <c r="J271" s="374"/>
    </row>
    <row r="272" spans="2:10" s="280" customFormat="1" ht="12.75" customHeight="1" x14ac:dyDescent="0.25">
      <c r="B272" s="298"/>
      <c r="C272" s="299"/>
      <c r="D272" s="299"/>
      <c r="E272" s="315"/>
      <c r="F272" s="301"/>
      <c r="G272" s="301"/>
      <c r="H272" s="302"/>
      <c r="J272" s="292"/>
    </row>
    <row r="273" spans="2:10" s="280" customFormat="1" ht="12.75" customHeight="1" x14ac:dyDescent="0.25">
      <c r="B273" s="298" t="s">
        <v>735</v>
      </c>
      <c r="C273" s="299" t="s">
        <v>92</v>
      </c>
      <c r="D273" s="299" t="s">
        <v>93</v>
      </c>
      <c r="E273" s="315">
        <v>2000</v>
      </c>
      <c r="F273" s="301" t="s">
        <v>530</v>
      </c>
      <c r="G273" s="301">
        <v>6847</v>
      </c>
      <c r="H273" s="302" t="s">
        <v>530</v>
      </c>
      <c r="J273" s="292"/>
    </row>
    <row r="274" spans="2:10" s="280" customFormat="1" ht="12.75" customHeight="1" x14ac:dyDescent="0.25">
      <c r="B274" s="298" t="s">
        <v>1449</v>
      </c>
      <c r="C274" s="299" t="s">
        <v>114</v>
      </c>
      <c r="D274" s="299" t="s">
        <v>115</v>
      </c>
      <c r="E274" s="315">
        <v>1975</v>
      </c>
      <c r="F274" s="301" t="s">
        <v>530</v>
      </c>
      <c r="G274" s="301">
        <v>21429</v>
      </c>
      <c r="H274" s="302" t="s">
        <v>530</v>
      </c>
      <c r="J274" s="292"/>
    </row>
    <row r="275" spans="2:10" s="280" customFormat="1" ht="12.75" customHeight="1" x14ac:dyDescent="0.25">
      <c r="B275" s="298" t="s">
        <v>1907</v>
      </c>
      <c r="C275" s="299" t="s">
        <v>1896</v>
      </c>
      <c r="D275" s="299" t="s">
        <v>1897</v>
      </c>
      <c r="E275" s="315">
        <v>1975</v>
      </c>
      <c r="F275" s="301">
        <v>3750</v>
      </c>
      <c r="G275" s="301">
        <v>7597.5</v>
      </c>
      <c r="H275" s="302">
        <v>49.358341559723591</v>
      </c>
      <c r="J275" s="292"/>
    </row>
    <row r="276" spans="2:10" s="280" customFormat="1" ht="12.75" customHeight="1" x14ac:dyDescent="0.25">
      <c r="B276" s="298" t="s">
        <v>1450</v>
      </c>
      <c r="C276" s="299" t="s">
        <v>116</v>
      </c>
      <c r="D276" s="299" t="s">
        <v>117</v>
      </c>
      <c r="E276" s="315">
        <v>1985</v>
      </c>
      <c r="F276" s="301" t="s">
        <v>530</v>
      </c>
      <c r="G276" s="301">
        <v>8306</v>
      </c>
      <c r="H276" s="302" t="s">
        <v>530</v>
      </c>
      <c r="J276" s="292"/>
    </row>
    <row r="277" spans="2:10" s="280" customFormat="1" ht="12.75" customHeight="1" x14ac:dyDescent="0.25">
      <c r="B277" s="298" t="s">
        <v>1410</v>
      </c>
      <c r="C277" s="299" t="s">
        <v>10</v>
      </c>
      <c r="D277" s="299" t="s">
        <v>11</v>
      </c>
      <c r="E277" s="315">
        <v>2007</v>
      </c>
      <c r="F277" s="301" t="s">
        <v>530</v>
      </c>
      <c r="G277" s="301">
        <v>6402</v>
      </c>
      <c r="H277" s="302" t="s">
        <v>530</v>
      </c>
      <c r="J277" s="292"/>
    </row>
    <row r="278" spans="2:10" s="280" customFormat="1" ht="12.75" customHeight="1" x14ac:dyDescent="0.25">
      <c r="B278" s="298" t="s">
        <v>1410</v>
      </c>
      <c r="C278" s="299" t="s">
        <v>128</v>
      </c>
      <c r="D278" s="299" t="s">
        <v>129</v>
      </c>
      <c r="E278" s="315">
        <v>1982</v>
      </c>
      <c r="F278" s="301" t="s">
        <v>530</v>
      </c>
      <c r="G278" s="301">
        <v>6402</v>
      </c>
      <c r="H278" s="302" t="s">
        <v>530</v>
      </c>
      <c r="J278" s="292"/>
    </row>
    <row r="279" spans="2:10" s="280" customFormat="1" ht="12.75" customHeight="1" x14ac:dyDescent="0.25">
      <c r="B279" s="298" t="s">
        <v>1456</v>
      </c>
      <c r="C279" s="299" t="s">
        <v>132</v>
      </c>
      <c r="D279" s="299" t="s">
        <v>133</v>
      </c>
      <c r="E279" s="315">
        <v>2004</v>
      </c>
      <c r="F279" s="301" t="s">
        <v>530</v>
      </c>
      <c r="G279" s="301">
        <v>3840.5</v>
      </c>
      <c r="H279" s="302" t="s">
        <v>530</v>
      </c>
      <c r="J279" s="292"/>
    </row>
    <row r="280" spans="2:10" s="280" customFormat="1" ht="12.75" customHeight="1" x14ac:dyDescent="0.25">
      <c r="B280" s="298" t="s">
        <v>1483</v>
      </c>
      <c r="C280" s="299" t="s">
        <v>194</v>
      </c>
      <c r="D280" s="299" t="s">
        <v>195</v>
      </c>
      <c r="E280" s="315">
        <v>1978</v>
      </c>
      <c r="F280" s="301">
        <v>37350</v>
      </c>
      <c r="G280" s="301">
        <v>62325.5</v>
      </c>
      <c r="H280" s="302">
        <v>59.92731706925737</v>
      </c>
      <c r="J280" s="292"/>
    </row>
    <row r="281" spans="2:10" s="280" customFormat="1" ht="12.75" customHeight="1" x14ac:dyDescent="0.25">
      <c r="B281" s="298" t="s">
        <v>1060</v>
      </c>
      <c r="C281" s="299" t="s">
        <v>277</v>
      </c>
      <c r="D281" s="299" t="s">
        <v>278</v>
      </c>
      <c r="E281" s="315">
        <v>1980</v>
      </c>
      <c r="F281" s="301" t="s">
        <v>530</v>
      </c>
      <c r="G281" s="301">
        <v>1028</v>
      </c>
      <c r="H281" s="302" t="s">
        <v>530</v>
      </c>
      <c r="J281" s="292"/>
    </row>
    <row r="282" spans="2:10" s="280" customFormat="1" ht="12.75" customHeight="1" x14ac:dyDescent="0.25">
      <c r="B282" s="298" t="s">
        <v>1273</v>
      </c>
      <c r="C282" s="299" t="s">
        <v>313</v>
      </c>
      <c r="D282" s="299" t="s">
        <v>314</v>
      </c>
      <c r="E282" s="315">
        <v>1976</v>
      </c>
      <c r="F282" s="301">
        <v>9216</v>
      </c>
      <c r="G282" s="301">
        <v>22022.5</v>
      </c>
      <c r="H282" s="302">
        <v>41.848109887614939</v>
      </c>
      <c r="J282" s="292"/>
    </row>
    <row r="283" spans="2:10" s="280" customFormat="1" ht="12.75" customHeight="1" x14ac:dyDescent="0.25">
      <c r="B283" s="298" t="s">
        <v>1418</v>
      </c>
      <c r="C283" s="299" t="s">
        <v>34</v>
      </c>
      <c r="D283" s="299" t="s">
        <v>35</v>
      </c>
      <c r="E283" s="315">
        <v>1984</v>
      </c>
      <c r="F283" s="301">
        <v>207</v>
      </c>
      <c r="G283" s="301">
        <v>4159</v>
      </c>
      <c r="H283" s="302">
        <v>4.9771579706660258</v>
      </c>
      <c r="J283" s="292"/>
    </row>
    <row r="284" spans="2:10" s="280" customFormat="1" ht="12.75" customHeight="1" x14ac:dyDescent="0.25">
      <c r="B284" s="298"/>
      <c r="C284" s="299"/>
      <c r="D284" s="299"/>
      <c r="E284" s="315"/>
      <c r="F284" s="301"/>
      <c r="G284" s="301"/>
      <c r="H284" s="302"/>
      <c r="J284" s="292"/>
    </row>
    <row r="285" spans="2:10" s="292" customFormat="1" ht="12.75" customHeight="1" x14ac:dyDescent="0.25">
      <c r="B285" s="310" t="s">
        <v>1551</v>
      </c>
      <c r="C285" s="311"/>
      <c r="D285" s="311"/>
      <c r="E285" s="316"/>
      <c r="F285" s="313">
        <v>50523</v>
      </c>
      <c r="G285" s="313">
        <v>143957</v>
      </c>
      <c r="H285" s="314">
        <v>37.051323890158002</v>
      </c>
      <c r="J285" s="374"/>
    </row>
    <row r="286" spans="2:10" s="280" customFormat="1" ht="12.75" customHeight="1" x14ac:dyDescent="0.25">
      <c r="B286" s="305"/>
      <c r="C286" s="306"/>
      <c r="D286" s="306"/>
      <c r="E286" s="322"/>
      <c r="F286" s="308"/>
      <c r="G286" s="308"/>
      <c r="H286" s="309"/>
      <c r="J286" s="292"/>
    </row>
    <row r="287" spans="2:10" s="280" customFormat="1" ht="12.75" customHeight="1" x14ac:dyDescent="0.25">
      <c r="B287" s="317"/>
      <c r="C287" s="318"/>
      <c r="D287" s="318"/>
      <c r="E287" s="319"/>
      <c r="F287" s="320"/>
      <c r="G287" s="320"/>
      <c r="H287" s="321"/>
      <c r="J287" s="292"/>
    </row>
    <row r="288" spans="2:10" s="292" customFormat="1" ht="12.75" customHeight="1" x14ac:dyDescent="0.25">
      <c r="B288" s="310" t="s">
        <v>1569</v>
      </c>
      <c r="C288" s="311"/>
      <c r="D288" s="311"/>
      <c r="E288" s="316"/>
      <c r="F288" s="313">
        <v>10608</v>
      </c>
      <c r="G288" s="313">
        <v>29351.5</v>
      </c>
      <c r="H288" s="314">
        <v>36.141253428274531</v>
      </c>
    </row>
    <row r="289" spans="2:15" s="280" customFormat="1" ht="12.75" customHeight="1" x14ac:dyDescent="0.25">
      <c r="B289" s="298"/>
      <c r="C289" s="299"/>
      <c r="D289" s="299"/>
      <c r="E289" s="315"/>
      <c r="F289" s="301"/>
      <c r="G289" s="301"/>
      <c r="H289" s="302"/>
      <c r="J289" s="292"/>
    </row>
    <row r="290" spans="2:15" s="280" customFormat="1" ht="12.75" customHeight="1" x14ac:dyDescent="0.25">
      <c r="B290" s="298" t="s">
        <v>1482</v>
      </c>
      <c r="C290" s="299" t="s">
        <v>190</v>
      </c>
      <c r="D290" s="299" t="s">
        <v>191</v>
      </c>
      <c r="E290" s="315">
        <v>1972</v>
      </c>
      <c r="F290" s="301">
        <v>10608</v>
      </c>
      <c r="G290" s="301">
        <v>11621</v>
      </c>
      <c r="H290" s="302">
        <v>91.28302211513639</v>
      </c>
      <c r="J290" s="292"/>
    </row>
    <row r="291" spans="2:15" s="280" customFormat="1" ht="12.75" customHeight="1" x14ac:dyDescent="0.25">
      <c r="B291" s="298"/>
      <c r="C291" s="299"/>
      <c r="D291" s="299"/>
      <c r="E291" s="315"/>
      <c r="F291" s="301"/>
      <c r="G291" s="301"/>
      <c r="H291" s="302"/>
      <c r="J291" s="292"/>
    </row>
    <row r="292" spans="2:15" s="292" customFormat="1" ht="12.75" customHeight="1" x14ac:dyDescent="0.25">
      <c r="B292" s="310" t="s">
        <v>1551</v>
      </c>
      <c r="C292" s="311"/>
      <c r="D292" s="311"/>
      <c r="E292" s="316"/>
      <c r="F292" s="313">
        <v>10608</v>
      </c>
      <c r="G292" s="313">
        <v>11621</v>
      </c>
      <c r="H292" s="314">
        <v>91.28302211513639</v>
      </c>
    </row>
    <row r="293" spans="2:15" s="280" customFormat="1" ht="12.75" customHeight="1" x14ac:dyDescent="0.25">
      <c r="B293" s="305"/>
      <c r="C293" s="306"/>
      <c r="D293" s="306"/>
      <c r="E293" s="322"/>
      <c r="F293" s="308"/>
      <c r="G293" s="308"/>
      <c r="H293" s="309"/>
      <c r="J293" s="292"/>
    </row>
    <row r="294" spans="2:15" s="323" customFormat="1" ht="25.5" customHeight="1" x14ac:dyDescent="0.3">
      <c r="B294" s="324" t="s">
        <v>1570</v>
      </c>
      <c r="C294" s="325"/>
      <c r="D294" s="325"/>
      <c r="E294" s="326"/>
      <c r="F294" s="327">
        <v>2839141</v>
      </c>
      <c r="G294" s="327">
        <v>4940881</v>
      </c>
      <c r="H294" s="328">
        <v>57.462242057641134</v>
      </c>
      <c r="J294" s="379"/>
      <c r="L294" s="375"/>
      <c r="M294" s="376"/>
      <c r="O294" s="377"/>
    </row>
    <row r="295" spans="2:15" s="323" customFormat="1" ht="25.5" customHeight="1" x14ac:dyDescent="0.3">
      <c r="B295" s="324" t="s">
        <v>1571</v>
      </c>
      <c r="C295" s="325"/>
      <c r="D295" s="329"/>
      <c r="E295" s="326"/>
      <c r="F295" s="327">
        <v>2839141</v>
      </c>
      <c r="G295" s="327">
        <v>5508213.5</v>
      </c>
      <c r="H295" s="328">
        <v>51.543771859968757</v>
      </c>
      <c r="L295" s="375"/>
      <c r="M295" s="376"/>
      <c r="O295" s="377"/>
    </row>
    <row r="296" spans="2:15" x14ac:dyDescent="0.25">
      <c r="J296" s="296"/>
      <c r="K296" s="296"/>
      <c r="L296" s="296"/>
      <c r="M296" s="296"/>
      <c r="N296" s="297"/>
      <c r="O296" s="297"/>
    </row>
    <row r="297" spans="2:15" ht="17.399999999999999" x14ac:dyDescent="0.3">
      <c r="B297" s="331" t="s">
        <v>1857</v>
      </c>
      <c r="F297" s="295"/>
      <c r="G297" s="295"/>
      <c r="I297" s="297"/>
      <c r="J297" s="297"/>
      <c r="K297" s="296"/>
      <c r="L297" s="296"/>
      <c r="M297" s="296"/>
      <c r="N297" s="296"/>
      <c r="O297" s="296"/>
    </row>
    <row r="298" spans="2:15" ht="17.399999999999999" x14ac:dyDescent="0.3">
      <c r="B298" s="330"/>
      <c r="F298" s="295"/>
      <c r="G298" s="378"/>
      <c r="I298" s="297"/>
      <c r="J298" s="297"/>
      <c r="K298" s="296"/>
      <c r="L298" s="296"/>
      <c r="M298" s="296"/>
      <c r="N298" s="296"/>
      <c r="O298" s="296"/>
    </row>
    <row r="299" spans="2:15" ht="17.399999999999999" x14ac:dyDescent="0.3">
      <c r="B299" s="331" t="s">
        <v>1858</v>
      </c>
      <c r="F299" s="295"/>
      <c r="G299" s="295"/>
      <c r="I299" s="296"/>
      <c r="J299" s="296"/>
      <c r="K299" s="296"/>
      <c r="L299" s="296"/>
      <c r="M299" s="296"/>
      <c r="N299" s="296"/>
      <c r="O299" s="296"/>
    </row>
    <row r="300" spans="2:15" ht="17.399999999999999" x14ac:dyDescent="0.3">
      <c r="B300" s="330" t="s">
        <v>1859</v>
      </c>
      <c r="I300" s="296"/>
      <c r="J300" s="296"/>
      <c r="K300" s="296"/>
      <c r="L300" s="296"/>
      <c r="M300" s="296"/>
      <c r="N300" s="296"/>
      <c r="O300" s="296"/>
    </row>
  </sheetData>
  <sortState ref="B8:I310">
    <sortCondition ref="B9"/>
    <sortCondition ref="D9"/>
  </sortState>
  <pageMargins left="0.7" right="0.7" top="0.75" bottom="0.75" header="0.3" footer="0.3"/>
  <pageSetup orientation="portrait" horizontalDpi="1200" verticalDpi="1200" r:id="rId1"/>
  <ignoredErrors>
    <ignoredError sqref="E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Taul1</vt:lpstr>
      <vt:lpstr>Taul2</vt:lpstr>
      <vt:lpstr>Taul3</vt:lpstr>
      <vt:lpstr>Taul3.1</vt:lpstr>
      <vt:lpstr>Taul4</vt:lpstr>
      <vt:lpstr>Taul5</vt:lpstr>
      <vt:lpstr>Taul6</vt:lpstr>
      <vt:lpstr>Taul7</vt:lpstr>
      <vt:lpstr>Taul8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Huhdanmäki Joonatan</dc:creator>
  <cp:lastModifiedBy>Huhdanmäki Joonatan</cp:lastModifiedBy>
  <dcterms:created xsi:type="dcterms:W3CDTF">2018-07-31T10:53:03Z</dcterms:created>
  <dcterms:modified xsi:type="dcterms:W3CDTF">2018-09-14T06:45:03Z</dcterms:modified>
</cp:coreProperties>
</file>